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公示" sheetId="2"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<sst xmlns="http://schemas.openxmlformats.org/spreadsheetml/2006/main" count="366" uniqueCount="128">
  <si>
    <t xml:space="preserve">  根据《永宁县2025年耕地轮作休耕项目实施方案的通知》，轮作大豆补贴资金为每亩300元，大豆玉米带状复合种植补贴资金为每亩300元。经永宁县农业农村局对望洪镇轮作大豆和大豆玉米带状复合种植面积实地核验。望洪镇最终轮作大豆种植面积1580.84亩，前期轮作大豆已发放补贴资金每亩200元，现发放轮作大豆剩余补贴资金每亩100元。大豆玉米带状复合种植面积2220.5亩。现将耕地轮作休耕种植补贴农户信息公示如下，广泛接受群众监督（监督电话：0951--8440856）。
                                                         公示单位：永宁县望洪镇人民政府
                                                         公示期限:2025年8月21日--8月25日
</t>
  </si>
  <si>
    <t>永宁县2025年耕地轮作休耕（轮作大豆和大豆玉米带状复合种植）补贴发放农户信息登记表</t>
  </si>
  <si>
    <t>填报单位（盖章）                       填表人签字：                         乡镇主要负责人签字：                                                 单位：亩，元</t>
  </si>
  <si>
    <t>序号</t>
  </si>
  <si>
    <t>具体地块位置</t>
  </si>
  <si>
    <t>种植主体名称</t>
  </si>
  <si>
    <t>轮作大豆（小麦套种大豆）
（100元/亩）</t>
  </si>
  <si>
    <t>大豆玉米带状复合种植
（300元/亩）</t>
  </si>
  <si>
    <t>备注</t>
  </si>
  <si>
    <t>镇</t>
  </si>
  <si>
    <t>村</t>
  </si>
  <si>
    <t>队/组</t>
  </si>
  <si>
    <t>补贴面积</t>
  </si>
  <si>
    <t>补贴金额</t>
  </si>
  <si>
    <t>合计</t>
  </si>
  <si>
    <t>望洪镇</t>
  </si>
  <si>
    <t>史庄村</t>
  </si>
  <si>
    <t>一队</t>
  </si>
  <si>
    <t>王磊</t>
  </si>
  <si>
    <t>六七队</t>
  </si>
  <si>
    <t>史庄村股份经济合作社</t>
  </si>
  <si>
    <t>农丰村</t>
  </si>
  <si>
    <t>五队</t>
  </si>
  <si>
    <t>增岗村</t>
  </si>
  <si>
    <t>蒋孝永</t>
  </si>
  <si>
    <t>二队</t>
  </si>
  <si>
    <t>黄永国</t>
  </si>
  <si>
    <t>刘自勤</t>
  </si>
  <si>
    <t>徐自军</t>
  </si>
  <si>
    <t>六十队</t>
  </si>
  <si>
    <t>袁东彪</t>
  </si>
  <si>
    <t>七队</t>
  </si>
  <si>
    <t>唐保国</t>
  </si>
  <si>
    <t>西玉村</t>
  </si>
  <si>
    <t>潘伟国</t>
  </si>
  <si>
    <t>农声村</t>
  </si>
  <si>
    <t>四队</t>
  </si>
  <si>
    <t>王永娟</t>
  </si>
  <si>
    <t>周伟</t>
  </si>
  <si>
    <t>六队</t>
  </si>
  <si>
    <t>贺明</t>
  </si>
  <si>
    <t>永宁县望洪镇农声村股份经济合作社</t>
  </si>
  <si>
    <t>高渠村</t>
  </si>
  <si>
    <t>姜月芳</t>
  </si>
  <si>
    <t>王金智</t>
  </si>
  <si>
    <t>高渠村股份经济合作社</t>
  </si>
  <si>
    <t>俞洪</t>
  </si>
  <si>
    <t>宋澄村</t>
  </si>
  <si>
    <t>宋澄村股份
经济合作社</t>
  </si>
  <si>
    <t>许光荣</t>
  </si>
  <si>
    <t>陈保山</t>
  </si>
  <si>
    <t>叶万龙</t>
  </si>
  <si>
    <t>八队</t>
  </si>
  <si>
    <t>薛佳</t>
  </si>
  <si>
    <t>望洪村</t>
  </si>
  <si>
    <t>潘光兴</t>
  </si>
  <si>
    <t>李建科</t>
  </si>
  <si>
    <t>北渠村</t>
  </si>
  <si>
    <t>邹南</t>
  </si>
  <si>
    <t>王乾</t>
  </si>
  <si>
    <t>南方村</t>
  </si>
  <si>
    <t>鲁海</t>
  </si>
  <si>
    <t>郭仁</t>
  </si>
  <si>
    <t>三队</t>
  </si>
  <si>
    <t>王力忠</t>
  </si>
  <si>
    <t>王兵</t>
  </si>
  <si>
    <t>王中平</t>
  </si>
  <si>
    <t>王志远</t>
  </si>
  <si>
    <t>王彦军</t>
  </si>
  <si>
    <t>杨奇</t>
  </si>
  <si>
    <t>南方村股份经济合作社</t>
  </si>
  <si>
    <t>东和村</t>
  </si>
  <si>
    <t>李红海</t>
  </si>
  <si>
    <t>李杰</t>
  </si>
  <si>
    <t>谢万保</t>
  </si>
  <si>
    <t>谢江</t>
  </si>
  <si>
    <t>姚艳芳</t>
  </si>
  <si>
    <t>李红兵</t>
  </si>
  <si>
    <t>杨世军</t>
  </si>
  <si>
    <t>谢兵红</t>
  </si>
  <si>
    <t>方永林</t>
  </si>
  <si>
    <t>李红彦</t>
  </si>
  <si>
    <t>谢光兵</t>
  </si>
  <si>
    <t>方永平</t>
  </si>
  <si>
    <t>白铁军</t>
  </si>
  <si>
    <t>刘万伏</t>
  </si>
  <si>
    <t>十队</t>
  </si>
  <si>
    <t>季国贤</t>
  </si>
  <si>
    <t>新华村</t>
  </si>
  <si>
    <t>季卫军</t>
  </si>
  <si>
    <t>永宁县望洪
镇新华村股份经济</t>
  </si>
  <si>
    <t>黄金生</t>
  </si>
  <si>
    <t>金星村</t>
  </si>
  <si>
    <t>姜世兴</t>
  </si>
  <si>
    <t>黄金海</t>
  </si>
  <si>
    <t>李文清</t>
  </si>
  <si>
    <t>黄建国</t>
  </si>
  <si>
    <t>姜宗清</t>
  </si>
  <si>
    <t>姜生柱</t>
  </si>
  <si>
    <t>姜立鹏</t>
  </si>
  <si>
    <t>吴玉云</t>
  </si>
  <si>
    <t>张学永</t>
  </si>
  <si>
    <t>熊利</t>
  </si>
  <si>
    <t>黄金旗</t>
  </si>
  <si>
    <t>黄建荣</t>
  </si>
  <si>
    <t>姜建伟</t>
  </si>
  <si>
    <t>西和村</t>
  </si>
  <si>
    <t>黄地</t>
  </si>
  <si>
    <t>李耀</t>
  </si>
  <si>
    <t>李锋</t>
  </si>
  <si>
    <t>李建林</t>
  </si>
  <si>
    <t>西和村股份
经济合作社</t>
  </si>
  <si>
    <t>于金兰</t>
  </si>
  <si>
    <t>何祥</t>
  </si>
  <si>
    <t>靖益村</t>
  </si>
  <si>
    <t>银行卡为妻子张转让（樊建平）</t>
  </si>
  <si>
    <t>姜文兵</t>
  </si>
  <si>
    <t>张学燕</t>
  </si>
  <si>
    <t>曹政义</t>
  </si>
  <si>
    <t>黄海燕</t>
  </si>
  <si>
    <t>李全宏</t>
  </si>
  <si>
    <t>张文武</t>
  </si>
  <si>
    <t>靖益村股份
经济合作社</t>
  </si>
  <si>
    <t>前渠村</t>
  </si>
  <si>
    <t>汪东河</t>
  </si>
  <si>
    <t>李志华</t>
  </si>
  <si>
    <t>周洋</t>
  </si>
  <si>
    <t>前渠村股份经济合作社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</si>
</sst>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18"/>
      <name val="方正小标宋_GBK"/>
      <charset val="134"/>
    </font>
    <font>
      <sz val="20"/>
      <name val="方正小标宋_GBK"/>
      <charset val="134"/>
    </font>
    <font>
      <sz val="12"/>
      <name val="仿宋_GB2312"/>
      <charset val="134"/>
    </font>
    <font>
      <sz val="11"/>
      <name val="黑体"/>
      <charset val="134"/>
    </font>
    <font>
      <sz val="14"/>
      <color rgb="FF000000"/>
      <name val="黑体"/>
      <charset val="134"/>
    </font>
    <font>
      <sz val="14"/>
      <color rgb="FF000000"/>
      <name val="仿宋_GB2312"/>
      <charset val="134"/>
    </font>
    <font>
      <sz val="12"/>
      <name val="仿宋_GB2312"/>
      <charset val="134"/>
    </font>
    <font>
      <sz val="14"/>
      <name val="仿宋_GB2312"/>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horizontal="left"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8" fillId="0" borderId="4" xfId="0" applyFont="1" applyFill="1" applyBorder="1" applyAlignment="1">
      <alignment horizontal="center" vertical="center" wrapText="1"/>
    </xf>
    <xf numFmtId="0" fontId="1" fillId="0" borderId="5" xfId="0" applyFont="1" applyFill="1" applyBorder="1" applyAlignment="1">
      <alignment vertical="center" wrapText="1"/>
    </xf>
    <xf numFmtId="0" fontId="4"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9" fillId="0" borderId="6" xfId="0" applyFont="1" applyFill="1" applyBorder="1" applyAlignment="1">
      <alignment horizontal="center" vertical="center"/>
    </xf>
    <xf numFmtId="0" fontId="10" fillId="0" borderId="6" xfId="0" applyFont="1" applyFill="1" applyBorder="1" applyAlignment="1">
      <alignment horizontal="center" vertical="center"/>
    </xf>
    <xf numFmtId="0" fontId="1" fillId="0" borderId="7"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5"/>
  <sheetViews>
    <sheetView tabSelected="1" workbookViewId="0">
      <selection activeCell="A2" sqref="A2:J2"/>
    </sheetView>
  </sheetViews>
  <sheetFormatPr defaultColWidth="9" defaultRowHeight="13.5"/>
  <cols>
    <col min="1" max="11" width="18.125" customWidth="1"/>
  </cols>
  <sheetData>
    <row r="1" ht="138" customHeight="1" spans="1:10">
      <c r="A1" s="1" t="s">
        <v>0</v>
      </c>
      <c r="B1" s="1"/>
      <c r="C1" s="1"/>
      <c r="D1" s="1"/>
      <c r="E1" s="1"/>
      <c r="F1" s="1"/>
      <c r="G1" s="1"/>
      <c r="H1" s="1"/>
      <c r="I1" s="1"/>
      <c r="J1" s="1"/>
    </row>
    <row r="2" ht="22.5" spans="1:10">
      <c r="A2" s="2" t="s">
        <v>1</v>
      </c>
      <c r="B2" s="2"/>
      <c r="C2" s="2"/>
      <c r="D2" s="2"/>
      <c r="E2" s="2"/>
      <c r="F2" s="2"/>
      <c r="G2" s="2"/>
      <c r="H2" s="2"/>
      <c r="I2" s="2"/>
      <c r="J2" s="2"/>
    </row>
    <row r="3" ht="25.5" spans="1:10">
      <c r="A3" s="3"/>
      <c r="B3" s="3"/>
      <c r="C3" s="3"/>
      <c r="D3" s="3"/>
      <c r="E3" s="3"/>
      <c r="F3" s="3"/>
      <c r="G3" s="3"/>
      <c r="H3" s="3"/>
      <c r="I3" s="3"/>
      <c r="J3" s="3"/>
    </row>
    <row r="4" ht="14.25" spans="1:10">
      <c r="A4" s="4" t="s">
        <v>2</v>
      </c>
      <c r="B4" s="4"/>
      <c r="C4" s="4"/>
      <c r="D4" s="4"/>
      <c r="E4" s="4"/>
      <c r="F4" s="4"/>
      <c r="G4" s="4"/>
      <c r="H4" s="4"/>
      <c r="I4" s="4"/>
      <c r="J4" s="4"/>
    </row>
    <row r="5" spans="1:10">
      <c r="A5" s="5" t="s">
        <v>3</v>
      </c>
      <c r="B5" s="5" t="s">
        <v>4</v>
      </c>
      <c r="C5" s="5"/>
      <c r="D5" s="5"/>
      <c r="E5" s="5" t="s">
        <v>5</v>
      </c>
      <c r="F5" s="5" t="s">
        <v>6</v>
      </c>
      <c r="G5" s="5"/>
      <c r="H5" s="5" t="s">
        <v>7</v>
      </c>
      <c r="I5" s="5"/>
      <c r="J5" s="5" t="s">
        <v>8</v>
      </c>
    </row>
    <row r="6" spans="1:10">
      <c r="A6" s="5"/>
      <c r="B6" s="5" t="s">
        <v>9</v>
      </c>
      <c r="C6" s="5" t="s">
        <v>10</v>
      </c>
      <c r="D6" s="5" t="s">
        <v>11</v>
      </c>
      <c r="E6" s="5"/>
      <c r="F6" s="5" t="s">
        <v>12</v>
      </c>
      <c r="G6" s="5" t="s">
        <v>13</v>
      </c>
      <c r="H6" s="5" t="s">
        <v>12</v>
      </c>
      <c r="I6" s="5" t="s">
        <v>13</v>
      </c>
      <c r="J6" s="5"/>
    </row>
    <row r="7" ht="18.75" spans="1:10">
      <c r="A7" s="6" t="s">
        <v>14</v>
      </c>
      <c r="B7" s="7"/>
      <c r="C7" s="7"/>
      <c r="D7" s="7"/>
      <c r="E7" s="7"/>
      <c r="F7" s="8">
        <f t="shared" ref="F7:I7" si="0">SUM(F8:F95)</f>
        <v>1580.84</v>
      </c>
      <c r="G7" s="8">
        <f t="shared" si="0"/>
        <v>158084</v>
      </c>
      <c r="H7" s="8">
        <f t="shared" si="0"/>
        <v>2220.5</v>
      </c>
      <c r="I7" s="8">
        <f t="shared" si="0"/>
        <v>666150</v>
      </c>
      <c r="J7" s="15"/>
    </row>
    <row r="8" ht="18.75" spans="1:10">
      <c r="A8" s="9">
        <v>1</v>
      </c>
      <c r="B8" s="10" t="s">
        <v>15</v>
      </c>
      <c r="C8" s="11" t="s">
        <v>16</v>
      </c>
      <c r="D8" s="11" t="s">
        <v>17</v>
      </c>
      <c r="E8" s="11" t="s">
        <v>18</v>
      </c>
      <c r="F8" s="11"/>
      <c r="G8" s="12"/>
      <c r="H8" s="11">
        <v>85</v>
      </c>
      <c r="I8" s="12">
        <f t="shared" ref="I8:I14" si="1">H8*300</f>
        <v>25500</v>
      </c>
      <c r="J8" s="9"/>
    </row>
    <row r="9" ht="37.5" spans="1:10">
      <c r="A9" s="9">
        <v>2</v>
      </c>
      <c r="B9" s="10" t="s">
        <v>15</v>
      </c>
      <c r="C9" s="11" t="s">
        <v>16</v>
      </c>
      <c r="D9" s="11" t="s">
        <v>19</v>
      </c>
      <c r="E9" s="13" t="s">
        <v>20</v>
      </c>
      <c r="F9" s="11"/>
      <c r="G9" s="12"/>
      <c r="H9" s="11">
        <v>70</v>
      </c>
      <c r="I9" s="12">
        <f t="shared" si="1"/>
        <v>21000</v>
      </c>
      <c r="J9" s="9"/>
    </row>
    <row r="10" ht="18.75" spans="1:10">
      <c r="A10" s="9">
        <v>3</v>
      </c>
      <c r="B10" s="10" t="s">
        <v>15</v>
      </c>
      <c r="C10" s="11" t="s">
        <v>21</v>
      </c>
      <c r="D10" s="11" t="s">
        <v>22</v>
      </c>
      <c r="E10" s="13" t="s">
        <v>18</v>
      </c>
      <c r="F10" s="11">
        <v>46</v>
      </c>
      <c r="G10" s="12">
        <f t="shared" ref="G10:G12" si="2">F10*100</f>
        <v>4600</v>
      </c>
      <c r="H10" s="11"/>
      <c r="I10" s="12"/>
      <c r="J10" s="9"/>
    </row>
    <row r="11" ht="18.75" spans="1:10">
      <c r="A11" s="9">
        <v>4</v>
      </c>
      <c r="B11" s="10" t="s">
        <v>15</v>
      </c>
      <c r="C11" s="11" t="s">
        <v>23</v>
      </c>
      <c r="D11" s="11" t="s">
        <v>17</v>
      </c>
      <c r="E11" s="13" t="s">
        <v>24</v>
      </c>
      <c r="F11" s="11">
        <v>16.59</v>
      </c>
      <c r="G11" s="12">
        <f t="shared" si="2"/>
        <v>1659</v>
      </c>
      <c r="H11" s="11"/>
      <c r="I11" s="12"/>
      <c r="J11" s="9"/>
    </row>
    <row r="12" ht="18.75" spans="1:10">
      <c r="A12" s="9">
        <v>5</v>
      </c>
      <c r="B12" s="10" t="s">
        <v>15</v>
      </c>
      <c r="C12" s="11" t="s">
        <v>23</v>
      </c>
      <c r="D12" s="11" t="s">
        <v>25</v>
      </c>
      <c r="E12" s="13" t="s">
        <v>26</v>
      </c>
      <c r="F12" s="11">
        <v>30</v>
      </c>
      <c r="G12" s="12">
        <f t="shared" si="2"/>
        <v>3000</v>
      </c>
      <c r="H12" s="11">
        <v>202</v>
      </c>
      <c r="I12" s="12">
        <f t="shared" si="1"/>
        <v>60600</v>
      </c>
      <c r="J12" s="9"/>
    </row>
    <row r="13" ht="18.75" spans="1:10">
      <c r="A13" s="9">
        <v>6</v>
      </c>
      <c r="B13" s="10" t="s">
        <v>15</v>
      </c>
      <c r="C13" s="11" t="s">
        <v>23</v>
      </c>
      <c r="D13" s="11" t="s">
        <v>25</v>
      </c>
      <c r="E13" s="13" t="s">
        <v>27</v>
      </c>
      <c r="F13" s="11"/>
      <c r="G13" s="12"/>
      <c r="H13" s="11">
        <v>28</v>
      </c>
      <c r="I13" s="12">
        <f t="shared" si="1"/>
        <v>8400</v>
      </c>
      <c r="J13" s="9"/>
    </row>
    <row r="14" ht="18.75" spans="1:10">
      <c r="A14" s="9">
        <v>7</v>
      </c>
      <c r="B14" s="10" t="s">
        <v>15</v>
      </c>
      <c r="C14" s="11" t="s">
        <v>23</v>
      </c>
      <c r="D14" s="11" t="s">
        <v>22</v>
      </c>
      <c r="E14" s="13" t="s">
        <v>28</v>
      </c>
      <c r="F14" s="11"/>
      <c r="G14" s="12"/>
      <c r="H14" s="11">
        <v>5</v>
      </c>
      <c r="I14" s="12">
        <f t="shared" si="1"/>
        <v>1500</v>
      </c>
      <c r="J14" s="9"/>
    </row>
    <row r="15" ht="18.75" spans="1:10">
      <c r="A15" s="9">
        <v>8</v>
      </c>
      <c r="B15" s="10" t="s">
        <v>15</v>
      </c>
      <c r="C15" s="11" t="s">
        <v>23</v>
      </c>
      <c r="D15" s="11" t="s">
        <v>29</v>
      </c>
      <c r="E15" s="13" t="s">
        <v>30</v>
      </c>
      <c r="F15" s="11">
        <v>140</v>
      </c>
      <c r="G15" s="12">
        <f t="shared" ref="G15:G19" si="3">F15*100</f>
        <v>14000</v>
      </c>
      <c r="H15" s="11"/>
      <c r="I15" s="12"/>
      <c r="J15" s="9"/>
    </row>
    <row r="16" ht="18.75" spans="1:10">
      <c r="A16" s="9">
        <v>9</v>
      </c>
      <c r="B16" s="10" t="s">
        <v>15</v>
      </c>
      <c r="C16" s="11" t="s">
        <v>23</v>
      </c>
      <c r="D16" s="11" t="s">
        <v>31</v>
      </c>
      <c r="E16" s="13" t="s">
        <v>32</v>
      </c>
      <c r="F16" s="11"/>
      <c r="G16" s="12">
        <f t="shared" si="3"/>
        <v>0</v>
      </c>
      <c r="H16" s="11">
        <v>93</v>
      </c>
      <c r="I16" s="12">
        <f t="shared" ref="I16:I21" si="4">H16*300</f>
        <v>27900</v>
      </c>
      <c r="J16" s="16"/>
    </row>
    <row r="17" ht="18.75" spans="1:10">
      <c r="A17" s="9">
        <v>10</v>
      </c>
      <c r="B17" s="10" t="s">
        <v>15</v>
      </c>
      <c r="C17" s="11" t="s">
        <v>33</v>
      </c>
      <c r="D17" s="11" t="s">
        <v>22</v>
      </c>
      <c r="E17" s="13" t="s">
        <v>34</v>
      </c>
      <c r="F17" s="11">
        <v>210</v>
      </c>
      <c r="G17" s="12">
        <f t="shared" si="3"/>
        <v>21000</v>
      </c>
      <c r="H17" s="11">
        <v>65</v>
      </c>
      <c r="I17" s="12">
        <f t="shared" si="4"/>
        <v>19500</v>
      </c>
      <c r="J17" s="16"/>
    </row>
    <row r="18" ht="18.75" spans="1:10">
      <c r="A18" s="9">
        <v>11</v>
      </c>
      <c r="B18" s="10" t="s">
        <v>15</v>
      </c>
      <c r="C18" s="11" t="s">
        <v>35</v>
      </c>
      <c r="D18" s="11" t="s">
        <v>36</v>
      </c>
      <c r="E18" s="13" t="s">
        <v>37</v>
      </c>
      <c r="F18" s="11">
        <v>50</v>
      </c>
      <c r="G18" s="12">
        <f t="shared" si="3"/>
        <v>5000</v>
      </c>
      <c r="H18" s="11">
        <v>12</v>
      </c>
      <c r="I18" s="12">
        <f t="shared" si="4"/>
        <v>3600</v>
      </c>
      <c r="J18" s="16"/>
    </row>
    <row r="19" ht="18.75" spans="1:10">
      <c r="A19" s="9">
        <v>12</v>
      </c>
      <c r="B19" s="10" t="s">
        <v>15</v>
      </c>
      <c r="C19" s="11" t="s">
        <v>35</v>
      </c>
      <c r="D19" s="11" t="s">
        <v>22</v>
      </c>
      <c r="E19" s="13" t="s">
        <v>38</v>
      </c>
      <c r="F19" s="11">
        <v>13</v>
      </c>
      <c r="G19" s="12">
        <f t="shared" si="3"/>
        <v>1300</v>
      </c>
      <c r="H19" s="11">
        <v>27</v>
      </c>
      <c r="I19" s="12">
        <f t="shared" si="4"/>
        <v>8100</v>
      </c>
      <c r="J19" s="14"/>
    </row>
    <row r="20" ht="18.75" spans="1:10">
      <c r="A20" s="9">
        <v>13</v>
      </c>
      <c r="B20" s="10" t="s">
        <v>15</v>
      </c>
      <c r="C20" s="11" t="s">
        <v>35</v>
      </c>
      <c r="D20" s="11" t="s">
        <v>39</v>
      </c>
      <c r="E20" s="13" t="s">
        <v>40</v>
      </c>
      <c r="F20" s="11"/>
      <c r="G20" s="12"/>
      <c r="H20" s="11">
        <v>22.2</v>
      </c>
      <c r="I20" s="12">
        <f t="shared" si="4"/>
        <v>6660</v>
      </c>
      <c r="J20" s="14"/>
    </row>
    <row r="21" ht="56.25" spans="1:10">
      <c r="A21" s="13">
        <v>14</v>
      </c>
      <c r="B21" s="13" t="s">
        <v>15</v>
      </c>
      <c r="C21" s="13" t="s">
        <v>35</v>
      </c>
      <c r="D21" s="13" t="s">
        <v>39</v>
      </c>
      <c r="E21" s="13" t="s">
        <v>41</v>
      </c>
      <c r="F21" s="13"/>
      <c r="G21" s="13"/>
      <c r="H21" s="13">
        <v>14</v>
      </c>
      <c r="I21" s="13">
        <f t="shared" si="4"/>
        <v>4200</v>
      </c>
      <c r="J21" s="13"/>
    </row>
    <row r="22" ht="18.75" spans="1:10">
      <c r="A22" s="9">
        <v>15</v>
      </c>
      <c r="B22" s="10" t="s">
        <v>15</v>
      </c>
      <c r="C22" s="11" t="s">
        <v>42</v>
      </c>
      <c r="D22" s="11" t="s">
        <v>17</v>
      </c>
      <c r="E22" s="13" t="s">
        <v>43</v>
      </c>
      <c r="F22" s="11">
        <v>6.5</v>
      </c>
      <c r="G22" s="12">
        <f t="shared" ref="G22:G24" si="5">F22*100</f>
        <v>650</v>
      </c>
      <c r="H22" s="11"/>
      <c r="I22" s="12"/>
      <c r="J22" s="16"/>
    </row>
    <row r="23" ht="18.75" spans="1:10">
      <c r="A23" s="9">
        <v>16</v>
      </c>
      <c r="B23" s="10" t="s">
        <v>15</v>
      </c>
      <c r="C23" s="11" t="s">
        <v>42</v>
      </c>
      <c r="D23" s="11" t="s">
        <v>17</v>
      </c>
      <c r="E23" s="13" t="s">
        <v>44</v>
      </c>
      <c r="F23" s="11">
        <v>5</v>
      </c>
      <c r="G23" s="12">
        <f t="shared" si="5"/>
        <v>500</v>
      </c>
      <c r="H23" s="11"/>
      <c r="I23" s="12"/>
      <c r="J23" s="16"/>
    </row>
    <row r="24" ht="37.5" spans="1:10">
      <c r="A24" s="9">
        <v>17</v>
      </c>
      <c r="B24" s="10" t="s">
        <v>15</v>
      </c>
      <c r="C24" s="11" t="s">
        <v>42</v>
      </c>
      <c r="D24" s="11" t="s">
        <v>25</v>
      </c>
      <c r="E24" s="13" t="s">
        <v>45</v>
      </c>
      <c r="F24" s="11">
        <v>21</v>
      </c>
      <c r="G24" s="11">
        <f t="shared" si="5"/>
        <v>2100</v>
      </c>
      <c r="H24" s="13">
        <v>20</v>
      </c>
      <c r="I24" s="11">
        <f t="shared" ref="I24:I30" si="6">H24*300</f>
        <v>6000</v>
      </c>
      <c r="J24" s="16"/>
    </row>
    <row r="25" ht="18.75" spans="1:10">
      <c r="A25" s="9">
        <v>18</v>
      </c>
      <c r="B25" s="10" t="s">
        <v>15</v>
      </c>
      <c r="C25" s="11" t="s">
        <v>42</v>
      </c>
      <c r="D25" s="11" t="s">
        <v>25</v>
      </c>
      <c r="E25" s="11" t="s">
        <v>18</v>
      </c>
      <c r="F25" s="11"/>
      <c r="G25" s="11"/>
      <c r="H25" s="13">
        <v>16</v>
      </c>
      <c r="I25" s="11">
        <f t="shared" si="6"/>
        <v>4800</v>
      </c>
      <c r="J25" s="16"/>
    </row>
    <row r="26" ht="18.75" spans="1:10">
      <c r="A26" s="9">
        <v>19</v>
      </c>
      <c r="B26" s="10" t="s">
        <v>15</v>
      </c>
      <c r="C26" s="11" t="s">
        <v>42</v>
      </c>
      <c r="D26" s="11" t="s">
        <v>22</v>
      </c>
      <c r="E26" s="11" t="s">
        <v>46</v>
      </c>
      <c r="F26" s="11">
        <v>11</v>
      </c>
      <c r="G26" s="11">
        <f t="shared" ref="G26:G32" si="7">F26*100</f>
        <v>1100</v>
      </c>
      <c r="H26" s="13"/>
      <c r="I26" s="11"/>
      <c r="J26" s="16"/>
    </row>
    <row r="27" ht="37.5" spans="1:10">
      <c r="A27" s="9">
        <v>20</v>
      </c>
      <c r="B27" s="10" t="s">
        <v>15</v>
      </c>
      <c r="C27" s="11" t="s">
        <v>47</v>
      </c>
      <c r="D27" s="11" t="s">
        <v>36</v>
      </c>
      <c r="E27" s="13" t="s">
        <v>48</v>
      </c>
      <c r="F27" s="11">
        <v>30</v>
      </c>
      <c r="G27" s="11">
        <f t="shared" si="7"/>
        <v>3000</v>
      </c>
      <c r="H27" s="13"/>
      <c r="I27" s="11"/>
      <c r="J27" s="16"/>
    </row>
    <row r="28" ht="18.75" spans="1:10">
      <c r="A28" s="9">
        <v>21</v>
      </c>
      <c r="B28" s="10" t="s">
        <v>15</v>
      </c>
      <c r="C28" s="11" t="s">
        <v>47</v>
      </c>
      <c r="D28" s="11" t="s">
        <v>22</v>
      </c>
      <c r="E28" s="11" t="s">
        <v>49</v>
      </c>
      <c r="F28" s="11"/>
      <c r="G28" s="11"/>
      <c r="H28" s="13">
        <v>20</v>
      </c>
      <c r="I28" s="11">
        <f t="shared" si="6"/>
        <v>6000</v>
      </c>
      <c r="J28" s="16"/>
    </row>
    <row r="29" ht="18.75" spans="1:10">
      <c r="A29" s="9">
        <v>22</v>
      </c>
      <c r="B29" s="10" t="s">
        <v>15</v>
      </c>
      <c r="C29" s="11" t="s">
        <v>47</v>
      </c>
      <c r="D29" s="11" t="s">
        <v>31</v>
      </c>
      <c r="E29" s="11" t="s">
        <v>50</v>
      </c>
      <c r="F29" s="11"/>
      <c r="G29" s="11"/>
      <c r="H29" s="13">
        <v>38</v>
      </c>
      <c r="I29" s="11">
        <f t="shared" si="6"/>
        <v>11400</v>
      </c>
      <c r="J29" s="16"/>
    </row>
    <row r="30" ht="18.75" spans="1:10">
      <c r="A30" s="9">
        <v>23</v>
      </c>
      <c r="B30" s="10" t="s">
        <v>15</v>
      </c>
      <c r="C30" s="11" t="s">
        <v>47</v>
      </c>
      <c r="D30" s="11" t="s">
        <v>31</v>
      </c>
      <c r="E30" s="11" t="s">
        <v>51</v>
      </c>
      <c r="F30" s="11"/>
      <c r="G30" s="11"/>
      <c r="H30" s="13">
        <v>22</v>
      </c>
      <c r="I30" s="11">
        <f t="shared" si="6"/>
        <v>6600</v>
      </c>
      <c r="J30" s="16"/>
    </row>
    <row r="31" ht="18.75" spans="1:10">
      <c r="A31" s="9">
        <v>24</v>
      </c>
      <c r="B31" s="10" t="s">
        <v>15</v>
      </c>
      <c r="C31" s="11" t="s">
        <v>47</v>
      </c>
      <c r="D31" s="11" t="s">
        <v>52</v>
      </c>
      <c r="E31" s="11" t="s">
        <v>53</v>
      </c>
      <c r="F31" s="11">
        <v>10</v>
      </c>
      <c r="G31" s="11">
        <f t="shared" si="7"/>
        <v>1000</v>
      </c>
      <c r="H31" s="13"/>
      <c r="I31" s="11"/>
      <c r="J31" s="16"/>
    </row>
    <row r="32" ht="18.75" spans="1:10">
      <c r="A32" s="9">
        <v>25</v>
      </c>
      <c r="B32" s="10" t="s">
        <v>15</v>
      </c>
      <c r="C32" s="11" t="s">
        <v>54</v>
      </c>
      <c r="D32" s="11" t="s">
        <v>22</v>
      </c>
      <c r="E32" s="11" t="s">
        <v>55</v>
      </c>
      <c r="F32" s="11">
        <v>82</v>
      </c>
      <c r="G32" s="11">
        <f t="shared" si="7"/>
        <v>8200</v>
      </c>
      <c r="H32" s="13"/>
      <c r="I32" s="11"/>
      <c r="J32" s="16"/>
    </row>
    <row r="33" ht="18.75" spans="1:10">
      <c r="A33" s="9">
        <v>26</v>
      </c>
      <c r="B33" s="10" t="s">
        <v>15</v>
      </c>
      <c r="C33" s="11" t="s">
        <v>54</v>
      </c>
      <c r="D33" s="11" t="s">
        <v>39</v>
      </c>
      <c r="E33" s="11" t="s">
        <v>56</v>
      </c>
      <c r="F33" s="11"/>
      <c r="G33" s="11"/>
      <c r="H33" s="13">
        <v>80</v>
      </c>
      <c r="I33" s="11">
        <f t="shared" ref="I33:I37" si="8">H33*300</f>
        <v>24000</v>
      </c>
      <c r="J33" s="16"/>
    </row>
    <row r="34" ht="18.75" spans="1:10">
      <c r="A34" s="9">
        <v>27</v>
      </c>
      <c r="B34" s="10" t="s">
        <v>15</v>
      </c>
      <c r="C34" s="11" t="s">
        <v>57</v>
      </c>
      <c r="D34" s="11" t="s">
        <v>25</v>
      </c>
      <c r="E34" s="11" t="s">
        <v>58</v>
      </c>
      <c r="F34" s="11">
        <v>20</v>
      </c>
      <c r="G34" s="11">
        <f t="shared" ref="G34:G39" si="9">F34*100</f>
        <v>2000</v>
      </c>
      <c r="H34" s="13"/>
      <c r="I34" s="11"/>
      <c r="J34" s="16"/>
    </row>
    <row r="35" ht="18.75" spans="1:10">
      <c r="A35" s="9">
        <v>28</v>
      </c>
      <c r="B35" s="10" t="s">
        <v>15</v>
      </c>
      <c r="C35" s="11" t="s">
        <v>57</v>
      </c>
      <c r="D35" s="11" t="s">
        <v>19</v>
      </c>
      <c r="E35" s="11" t="s">
        <v>59</v>
      </c>
      <c r="F35" s="11"/>
      <c r="G35" s="11"/>
      <c r="H35" s="13">
        <v>418</v>
      </c>
      <c r="I35" s="11">
        <f t="shared" si="8"/>
        <v>125400</v>
      </c>
      <c r="J35" s="16"/>
    </row>
    <row r="36" ht="18.75" spans="1:10">
      <c r="A36" s="9">
        <v>29</v>
      </c>
      <c r="B36" s="10" t="s">
        <v>15</v>
      </c>
      <c r="C36" s="11" t="s">
        <v>60</v>
      </c>
      <c r="D36" s="11" t="s">
        <v>25</v>
      </c>
      <c r="E36" s="11" t="s">
        <v>61</v>
      </c>
      <c r="F36" s="11"/>
      <c r="G36" s="11"/>
      <c r="H36" s="13">
        <v>50</v>
      </c>
      <c r="I36" s="11">
        <f t="shared" si="8"/>
        <v>15000</v>
      </c>
      <c r="J36" s="16"/>
    </row>
    <row r="37" ht="18.75" spans="1:10">
      <c r="A37" s="9">
        <v>30</v>
      </c>
      <c r="B37" s="10" t="s">
        <v>15</v>
      </c>
      <c r="C37" s="11" t="s">
        <v>60</v>
      </c>
      <c r="D37" s="11" t="s">
        <v>25</v>
      </c>
      <c r="E37" s="11" t="s">
        <v>62</v>
      </c>
      <c r="F37" s="11"/>
      <c r="G37" s="11"/>
      <c r="H37" s="13">
        <v>20</v>
      </c>
      <c r="I37" s="11">
        <f t="shared" si="8"/>
        <v>6000</v>
      </c>
      <c r="J37" s="16"/>
    </row>
    <row r="38" ht="18.75" spans="1:10">
      <c r="A38" s="9">
        <v>31</v>
      </c>
      <c r="B38" s="10" t="s">
        <v>15</v>
      </c>
      <c r="C38" s="11" t="s">
        <v>60</v>
      </c>
      <c r="D38" s="11" t="s">
        <v>63</v>
      </c>
      <c r="E38" s="11" t="s">
        <v>64</v>
      </c>
      <c r="F38" s="11">
        <v>180</v>
      </c>
      <c r="G38" s="11">
        <f t="shared" si="9"/>
        <v>18000</v>
      </c>
      <c r="H38" s="13"/>
      <c r="I38" s="11"/>
      <c r="J38" s="16"/>
    </row>
    <row r="39" ht="18.75" spans="1:10">
      <c r="A39" s="9">
        <v>32</v>
      </c>
      <c r="B39" s="10" t="s">
        <v>15</v>
      </c>
      <c r="C39" s="11" t="s">
        <v>60</v>
      </c>
      <c r="D39" s="11" t="s">
        <v>36</v>
      </c>
      <c r="E39" s="11" t="s">
        <v>65</v>
      </c>
      <c r="F39" s="11">
        <v>50</v>
      </c>
      <c r="G39" s="11">
        <f t="shared" si="9"/>
        <v>5000</v>
      </c>
      <c r="H39" s="13">
        <v>50</v>
      </c>
      <c r="I39" s="11">
        <f t="shared" ref="I39:I43" si="10">H39*300</f>
        <v>15000</v>
      </c>
      <c r="J39" s="16"/>
    </row>
    <row r="40" ht="18.75" spans="1:10">
      <c r="A40" s="9">
        <v>33</v>
      </c>
      <c r="B40" s="10" t="s">
        <v>15</v>
      </c>
      <c r="C40" s="11" t="s">
        <v>60</v>
      </c>
      <c r="D40" s="11" t="s">
        <v>36</v>
      </c>
      <c r="E40" s="11" t="s">
        <v>66</v>
      </c>
      <c r="F40" s="11"/>
      <c r="G40" s="11"/>
      <c r="H40" s="13">
        <v>52</v>
      </c>
      <c r="I40" s="11">
        <f t="shared" si="10"/>
        <v>15600</v>
      </c>
      <c r="J40" s="16"/>
    </row>
    <row r="41" ht="18.75" spans="1:10">
      <c r="A41" s="9">
        <v>34</v>
      </c>
      <c r="B41" s="10" t="s">
        <v>15</v>
      </c>
      <c r="C41" s="11" t="s">
        <v>60</v>
      </c>
      <c r="D41" s="11" t="s">
        <v>39</v>
      </c>
      <c r="E41" s="11" t="s">
        <v>67</v>
      </c>
      <c r="F41" s="11">
        <v>134</v>
      </c>
      <c r="G41" s="11">
        <f t="shared" ref="G41:G44" si="11">F41*100</f>
        <v>13400</v>
      </c>
      <c r="H41" s="13"/>
      <c r="I41" s="11"/>
      <c r="J41" s="16"/>
    </row>
    <row r="42" ht="18.75" spans="1:10">
      <c r="A42" s="9">
        <v>35</v>
      </c>
      <c r="B42" s="10" t="s">
        <v>15</v>
      </c>
      <c r="C42" s="11" t="s">
        <v>60</v>
      </c>
      <c r="D42" s="11" t="s">
        <v>39</v>
      </c>
      <c r="E42" s="11" t="s">
        <v>68</v>
      </c>
      <c r="F42" s="11">
        <v>150</v>
      </c>
      <c r="G42" s="11">
        <f t="shared" si="11"/>
        <v>15000</v>
      </c>
      <c r="H42" s="13">
        <v>60</v>
      </c>
      <c r="I42" s="11">
        <f t="shared" si="10"/>
        <v>18000</v>
      </c>
      <c r="J42" s="16"/>
    </row>
    <row r="43" ht="18.75" spans="1:10">
      <c r="A43" s="9">
        <v>36</v>
      </c>
      <c r="B43" s="10" t="s">
        <v>15</v>
      </c>
      <c r="C43" s="11" t="s">
        <v>60</v>
      </c>
      <c r="D43" s="11" t="s">
        <v>39</v>
      </c>
      <c r="E43" s="11" t="s">
        <v>69</v>
      </c>
      <c r="F43" s="11"/>
      <c r="G43" s="11">
        <f t="shared" si="11"/>
        <v>0</v>
      </c>
      <c r="H43" s="13">
        <v>77</v>
      </c>
      <c r="I43" s="11">
        <f t="shared" si="10"/>
        <v>23100</v>
      </c>
      <c r="J43" s="16"/>
    </row>
    <row r="44" ht="28.5" spans="1:10">
      <c r="A44" s="9">
        <v>37</v>
      </c>
      <c r="B44" s="10" t="s">
        <v>15</v>
      </c>
      <c r="C44" s="11" t="s">
        <v>60</v>
      </c>
      <c r="D44" s="11" t="s">
        <v>63</v>
      </c>
      <c r="E44" s="14" t="s">
        <v>70</v>
      </c>
      <c r="F44" s="11">
        <v>90</v>
      </c>
      <c r="G44" s="11">
        <f t="shared" si="11"/>
        <v>9000</v>
      </c>
      <c r="H44" s="13"/>
      <c r="I44" s="11"/>
      <c r="J44" s="16"/>
    </row>
    <row r="45" ht="18.75" spans="1:10">
      <c r="A45" s="9">
        <v>38</v>
      </c>
      <c r="B45" s="10" t="s">
        <v>15</v>
      </c>
      <c r="C45" s="11" t="s">
        <v>71</v>
      </c>
      <c r="D45" s="11" t="s">
        <v>17</v>
      </c>
      <c r="E45" s="11" t="s">
        <v>72</v>
      </c>
      <c r="F45" s="11"/>
      <c r="G45" s="11"/>
      <c r="H45" s="13">
        <v>10</v>
      </c>
      <c r="I45" s="11">
        <f t="shared" ref="I45:I59" si="12">H45*300</f>
        <v>3000</v>
      </c>
      <c r="J45" s="16"/>
    </row>
    <row r="46" ht="18.75" spans="1:10">
      <c r="A46" s="9">
        <v>39</v>
      </c>
      <c r="B46" s="10" t="s">
        <v>15</v>
      </c>
      <c r="C46" s="11" t="s">
        <v>71</v>
      </c>
      <c r="D46" s="11" t="s">
        <v>17</v>
      </c>
      <c r="E46" s="11" t="s">
        <v>73</v>
      </c>
      <c r="F46" s="11"/>
      <c r="G46" s="11"/>
      <c r="H46" s="13">
        <v>4</v>
      </c>
      <c r="I46" s="11">
        <f t="shared" si="12"/>
        <v>1200</v>
      </c>
      <c r="J46" s="16"/>
    </row>
    <row r="47" ht="18.75" spans="1:10">
      <c r="A47" s="9">
        <v>40</v>
      </c>
      <c r="B47" s="10" t="s">
        <v>15</v>
      </c>
      <c r="C47" s="11" t="s">
        <v>71</v>
      </c>
      <c r="D47" s="11" t="s">
        <v>17</v>
      </c>
      <c r="E47" s="11" t="s">
        <v>74</v>
      </c>
      <c r="F47" s="11"/>
      <c r="G47" s="11"/>
      <c r="H47" s="13">
        <v>15</v>
      </c>
      <c r="I47" s="11">
        <f t="shared" si="12"/>
        <v>4500</v>
      </c>
      <c r="J47" s="16"/>
    </row>
    <row r="48" ht="18.75" spans="1:10">
      <c r="A48" s="9">
        <v>41</v>
      </c>
      <c r="B48" s="10" t="s">
        <v>15</v>
      </c>
      <c r="C48" s="11" t="s">
        <v>71</v>
      </c>
      <c r="D48" s="11" t="s">
        <v>17</v>
      </c>
      <c r="E48" s="11" t="s">
        <v>75</v>
      </c>
      <c r="F48" s="11"/>
      <c r="G48" s="11"/>
      <c r="H48" s="13">
        <v>25</v>
      </c>
      <c r="I48" s="11">
        <f t="shared" si="12"/>
        <v>7500</v>
      </c>
      <c r="J48" s="16"/>
    </row>
    <row r="49" ht="18.75" spans="1:10">
      <c r="A49" s="9">
        <v>42</v>
      </c>
      <c r="B49" s="10" t="s">
        <v>15</v>
      </c>
      <c r="C49" s="11" t="s">
        <v>71</v>
      </c>
      <c r="D49" s="11" t="s">
        <v>17</v>
      </c>
      <c r="E49" s="11" t="s">
        <v>76</v>
      </c>
      <c r="F49" s="11"/>
      <c r="G49" s="11"/>
      <c r="H49" s="13">
        <v>16</v>
      </c>
      <c r="I49" s="11">
        <f t="shared" si="12"/>
        <v>4800</v>
      </c>
      <c r="J49" s="16"/>
    </row>
    <row r="50" ht="18.75" spans="1:10">
      <c r="A50" s="9">
        <v>43</v>
      </c>
      <c r="B50" s="10" t="s">
        <v>15</v>
      </c>
      <c r="C50" s="11" t="s">
        <v>71</v>
      </c>
      <c r="D50" s="11" t="s">
        <v>17</v>
      </c>
      <c r="E50" s="11" t="s">
        <v>77</v>
      </c>
      <c r="F50" s="11"/>
      <c r="G50" s="11"/>
      <c r="H50" s="13">
        <v>7</v>
      </c>
      <c r="I50" s="11">
        <f t="shared" si="12"/>
        <v>2100</v>
      </c>
      <c r="J50" s="16"/>
    </row>
    <row r="51" ht="18.75" spans="1:10">
      <c r="A51" s="9">
        <v>44</v>
      </c>
      <c r="B51" s="10" t="s">
        <v>15</v>
      </c>
      <c r="C51" s="11" t="s">
        <v>71</v>
      </c>
      <c r="D51" s="11" t="s">
        <v>17</v>
      </c>
      <c r="E51" s="11" t="s">
        <v>78</v>
      </c>
      <c r="F51" s="11"/>
      <c r="G51" s="11"/>
      <c r="H51" s="13">
        <v>10</v>
      </c>
      <c r="I51" s="11">
        <f t="shared" si="12"/>
        <v>3000</v>
      </c>
      <c r="J51" s="16"/>
    </row>
    <row r="52" ht="18.75" spans="1:10">
      <c r="A52" s="9">
        <v>45</v>
      </c>
      <c r="B52" s="10" t="s">
        <v>15</v>
      </c>
      <c r="C52" s="11" t="s">
        <v>71</v>
      </c>
      <c r="D52" s="11" t="s">
        <v>17</v>
      </c>
      <c r="E52" s="11" t="s">
        <v>79</v>
      </c>
      <c r="F52" s="11"/>
      <c r="G52" s="11"/>
      <c r="H52" s="13">
        <v>2</v>
      </c>
      <c r="I52" s="11">
        <f t="shared" si="12"/>
        <v>600</v>
      </c>
      <c r="J52" s="16"/>
    </row>
    <row r="53" ht="18.75" spans="1:10">
      <c r="A53" s="9">
        <v>46</v>
      </c>
      <c r="B53" s="10" t="s">
        <v>15</v>
      </c>
      <c r="C53" s="11" t="s">
        <v>71</v>
      </c>
      <c r="D53" s="11" t="s">
        <v>17</v>
      </c>
      <c r="E53" s="11" t="s">
        <v>80</v>
      </c>
      <c r="F53" s="11"/>
      <c r="G53" s="11"/>
      <c r="H53" s="13">
        <v>4</v>
      </c>
      <c r="I53" s="11">
        <f t="shared" si="12"/>
        <v>1200</v>
      </c>
      <c r="J53" s="16"/>
    </row>
    <row r="54" ht="18.75" spans="1:10">
      <c r="A54" s="9">
        <v>47</v>
      </c>
      <c r="B54" s="10" t="s">
        <v>15</v>
      </c>
      <c r="C54" s="11" t="s">
        <v>71</v>
      </c>
      <c r="D54" s="11" t="s">
        <v>17</v>
      </c>
      <c r="E54" s="11" t="s">
        <v>81</v>
      </c>
      <c r="F54" s="11"/>
      <c r="G54" s="11"/>
      <c r="H54" s="13">
        <v>2</v>
      </c>
      <c r="I54" s="11">
        <f t="shared" si="12"/>
        <v>600</v>
      </c>
      <c r="J54" s="16"/>
    </row>
    <row r="55" ht="18.75" spans="1:10">
      <c r="A55" s="9">
        <v>48</v>
      </c>
      <c r="B55" s="10" t="s">
        <v>15</v>
      </c>
      <c r="C55" s="11" t="s">
        <v>71</v>
      </c>
      <c r="D55" s="11" t="s">
        <v>17</v>
      </c>
      <c r="E55" s="11" t="s">
        <v>82</v>
      </c>
      <c r="F55" s="11"/>
      <c r="G55" s="11"/>
      <c r="H55" s="13">
        <v>3.5</v>
      </c>
      <c r="I55" s="11">
        <f t="shared" si="12"/>
        <v>1050</v>
      </c>
      <c r="J55" s="16"/>
    </row>
    <row r="56" ht="18.75" spans="1:10">
      <c r="A56" s="9">
        <v>49</v>
      </c>
      <c r="B56" s="10" t="s">
        <v>15</v>
      </c>
      <c r="C56" s="11" t="s">
        <v>71</v>
      </c>
      <c r="D56" s="11" t="s">
        <v>17</v>
      </c>
      <c r="E56" s="11" t="s">
        <v>83</v>
      </c>
      <c r="F56" s="11"/>
      <c r="G56" s="11"/>
      <c r="H56" s="13">
        <v>3</v>
      </c>
      <c r="I56" s="11">
        <f t="shared" si="12"/>
        <v>900</v>
      </c>
      <c r="J56" s="16"/>
    </row>
    <row r="57" ht="18.75" spans="1:10">
      <c r="A57" s="9">
        <v>50</v>
      </c>
      <c r="B57" s="10" t="s">
        <v>15</v>
      </c>
      <c r="C57" s="11" t="s">
        <v>71</v>
      </c>
      <c r="D57" s="11" t="s">
        <v>25</v>
      </c>
      <c r="E57" s="11" t="s">
        <v>84</v>
      </c>
      <c r="F57" s="11"/>
      <c r="G57" s="11"/>
      <c r="H57" s="13">
        <v>45</v>
      </c>
      <c r="I57" s="11">
        <f t="shared" si="12"/>
        <v>13500</v>
      </c>
      <c r="J57" s="16"/>
    </row>
    <row r="58" ht="18.75" spans="1:10">
      <c r="A58" s="9">
        <v>51</v>
      </c>
      <c r="B58" s="10" t="s">
        <v>15</v>
      </c>
      <c r="C58" s="11" t="s">
        <v>71</v>
      </c>
      <c r="D58" s="11" t="s">
        <v>36</v>
      </c>
      <c r="E58" s="11" t="s">
        <v>85</v>
      </c>
      <c r="F58" s="11"/>
      <c r="G58" s="11"/>
      <c r="H58" s="13">
        <v>9</v>
      </c>
      <c r="I58" s="11">
        <f t="shared" si="12"/>
        <v>2700</v>
      </c>
      <c r="J58" s="16"/>
    </row>
    <row r="59" ht="18.75" spans="1:10">
      <c r="A59" s="9">
        <v>52</v>
      </c>
      <c r="B59" s="10" t="s">
        <v>15</v>
      </c>
      <c r="C59" s="11" t="s">
        <v>71</v>
      </c>
      <c r="D59" s="11" t="s">
        <v>86</v>
      </c>
      <c r="E59" s="11" t="s">
        <v>87</v>
      </c>
      <c r="F59" s="11"/>
      <c r="G59" s="11"/>
      <c r="H59" s="13">
        <v>30</v>
      </c>
      <c r="I59" s="11">
        <f t="shared" si="12"/>
        <v>9000</v>
      </c>
      <c r="J59" s="16"/>
    </row>
    <row r="60" ht="18.75" spans="1:10">
      <c r="A60" s="9">
        <v>53</v>
      </c>
      <c r="B60" s="10" t="s">
        <v>15</v>
      </c>
      <c r="C60" s="11" t="s">
        <v>88</v>
      </c>
      <c r="D60" s="11"/>
      <c r="E60" s="11" t="s">
        <v>89</v>
      </c>
      <c r="F60" s="11">
        <v>26</v>
      </c>
      <c r="G60" s="11">
        <f t="shared" ref="G60:G64" si="13">F60*100</f>
        <v>2600</v>
      </c>
      <c r="H60" s="13"/>
      <c r="I60" s="11"/>
      <c r="J60" s="16"/>
    </row>
    <row r="61" ht="56.25" spans="1:10">
      <c r="A61" s="9">
        <v>54</v>
      </c>
      <c r="B61" s="10" t="s">
        <v>15</v>
      </c>
      <c r="C61" s="11" t="s">
        <v>88</v>
      </c>
      <c r="D61" s="11"/>
      <c r="E61" s="13" t="s">
        <v>90</v>
      </c>
      <c r="F61" s="11"/>
      <c r="G61" s="11"/>
      <c r="H61" s="13">
        <v>44</v>
      </c>
      <c r="I61" s="11">
        <f t="shared" ref="I61:I77" si="14">H61*300</f>
        <v>13200</v>
      </c>
      <c r="J61" s="16"/>
    </row>
    <row r="62" ht="18.75" spans="1:10">
      <c r="A62" s="9">
        <v>55</v>
      </c>
      <c r="B62" s="10" t="s">
        <v>15</v>
      </c>
      <c r="C62" s="11" t="s">
        <v>88</v>
      </c>
      <c r="D62" s="11" t="s">
        <v>22</v>
      </c>
      <c r="E62" s="11" t="s">
        <v>91</v>
      </c>
      <c r="F62" s="11"/>
      <c r="G62" s="11"/>
      <c r="H62" s="13">
        <v>13</v>
      </c>
      <c r="I62" s="11">
        <f t="shared" si="14"/>
        <v>3900</v>
      </c>
      <c r="J62" s="16"/>
    </row>
    <row r="63" ht="18.75" spans="1:10">
      <c r="A63" s="9">
        <v>56</v>
      </c>
      <c r="B63" s="10" t="s">
        <v>15</v>
      </c>
      <c r="C63" s="11" t="s">
        <v>92</v>
      </c>
      <c r="D63" s="11" t="s">
        <v>25</v>
      </c>
      <c r="E63" s="11" t="s">
        <v>93</v>
      </c>
      <c r="F63" s="11">
        <v>35</v>
      </c>
      <c r="G63" s="11">
        <f t="shared" si="13"/>
        <v>3500</v>
      </c>
      <c r="H63" s="13"/>
      <c r="I63" s="11"/>
      <c r="J63" s="16"/>
    </row>
    <row r="64" ht="18.75" spans="1:10">
      <c r="A64" s="9">
        <v>57</v>
      </c>
      <c r="B64" s="10" t="s">
        <v>15</v>
      </c>
      <c r="C64" s="11" t="s">
        <v>92</v>
      </c>
      <c r="D64" s="11"/>
      <c r="E64" s="11" t="s">
        <v>94</v>
      </c>
      <c r="F64" s="11">
        <v>8.3</v>
      </c>
      <c r="G64" s="11">
        <f t="shared" si="13"/>
        <v>830</v>
      </c>
      <c r="H64" s="13"/>
      <c r="I64" s="11"/>
      <c r="J64" s="16"/>
    </row>
    <row r="65" ht="18.75" spans="1:10">
      <c r="A65" s="9">
        <v>58</v>
      </c>
      <c r="B65" s="10" t="s">
        <v>15</v>
      </c>
      <c r="C65" s="11" t="s">
        <v>92</v>
      </c>
      <c r="D65" s="11" t="s">
        <v>25</v>
      </c>
      <c r="E65" s="11" t="s">
        <v>95</v>
      </c>
      <c r="F65" s="11"/>
      <c r="G65" s="11"/>
      <c r="H65" s="13">
        <v>22</v>
      </c>
      <c r="I65" s="11">
        <f t="shared" si="14"/>
        <v>6600</v>
      </c>
      <c r="J65" s="16"/>
    </row>
    <row r="66" ht="18.75" spans="1:10">
      <c r="A66" s="9">
        <v>59</v>
      </c>
      <c r="B66" s="10" t="s">
        <v>15</v>
      </c>
      <c r="C66" s="11" t="s">
        <v>92</v>
      </c>
      <c r="D66" s="11" t="s">
        <v>25</v>
      </c>
      <c r="E66" s="11" t="s">
        <v>96</v>
      </c>
      <c r="F66" s="11"/>
      <c r="G66" s="11"/>
      <c r="H66" s="13">
        <v>4.3</v>
      </c>
      <c r="I66" s="11">
        <f t="shared" si="14"/>
        <v>1290</v>
      </c>
      <c r="J66" s="16"/>
    </row>
    <row r="67" ht="18.75" spans="1:10">
      <c r="A67" s="9">
        <v>60</v>
      </c>
      <c r="B67" s="10" t="s">
        <v>15</v>
      </c>
      <c r="C67" s="11" t="s">
        <v>92</v>
      </c>
      <c r="D67" s="11" t="s">
        <v>63</v>
      </c>
      <c r="E67" s="11" t="s">
        <v>97</v>
      </c>
      <c r="F67" s="11"/>
      <c r="G67" s="11"/>
      <c r="H67" s="13">
        <v>2.3</v>
      </c>
      <c r="I67" s="11">
        <f t="shared" si="14"/>
        <v>690</v>
      </c>
      <c r="J67" s="16"/>
    </row>
    <row r="68" ht="18.75" spans="1:10">
      <c r="A68" s="9">
        <v>61</v>
      </c>
      <c r="B68" s="10" t="s">
        <v>15</v>
      </c>
      <c r="C68" s="11" t="s">
        <v>92</v>
      </c>
      <c r="D68" s="11" t="s">
        <v>63</v>
      </c>
      <c r="E68" s="11" t="s">
        <v>98</v>
      </c>
      <c r="F68" s="11"/>
      <c r="G68" s="11"/>
      <c r="H68" s="13">
        <v>2</v>
      </c>
      <c r="I68" s="11">
        <f t="shared" si="14"/>
        <v>600</v>
      </c>
      <c r="J68" s="16"/>
    </row>
    <row r="69" ht="18.75" spans="1:10">
      <c r="A69" s="9">
        <v>62</v>
      </c>
      <c r="B69" s="10" t="s">
        <v>15</v>
      </c>
      <c r="C69" s="11" t="s">
        <v>92</v>
      </c>
      <c r="D69" s="11" t="s">
        <v>63</v>
      </c>
      <c r="E69" s="11" t="s">
        <v>99</v>
      </c>
      <c r="F69" s="11"/>
      <c r="G69" s="11"/>
      <c r="H69" s="13">
        <v>3.7</v>
      </c>
      <c r="I69" s="11">
        <f t="shared" si="14"/>
        <v>1110</v>
      </c>
      <c r="J69" s="16"/>
    </row>
    <row r="70" ht="18.75" spans="1:10">
      <c r="A70" s="9">
        <v>63</v>
      </c>
      <c r="B70" s="10" t="s">
        <v>15</v>
      </c>
      <c r="C70" s="11" t="s">
        <v>92</v>
      </c>
      <c r="D70" s="11" t="s">
        <v>63</v>
      </c>
      <c r="E70" s="11" t="s">
        <v>100</v>
      </c>
      <c r="F70" s="11"/>
      <c r="G70" s="11"/>
      <c r="H70" s="13">
        <v>2</v>
      </c>
      <c r="I70" s="11">
        <f t="shared" si="14"/>
        <v>600</v>
      </c>
      <c r="J70" s="16"/>
    </row>
    <row r="71" ht="18.75" spans="1:10">
      <c r="A71" s="9">
        <v>64</v>
      </c>
      <c r="B71" s="10" t="s">
        <v>15</v>
      </c>
      <c r="C71" s="11" t="s">
        <v>92</v>
      </c>
      <c r="D71" s="11" t="s">
        <v>36</v>
      </c>
      <c r="E71" s="11" t="s">
        <v>101</v>
      </c>
      <c r="F71" s="11"/>
      <c r="G71" s="11"/>
      <c r="H71" s="13">
        <v>15</v>
      </c>
      <c r="I71" s="11">
        <f t="shared" si="14"/>
        <v>4500</v>
      </c>
      <c r="J71" s="16"/>
    </row>
    <row r="72" ht="18.75" spans="1:10">
      <c r="A72" s="9">
        <v>65</v>
      </c>
      <c r="B72" s="10" t="s">
        <v>15</v>
      </c>
      <c r="C72" s="11" t="s">
        <v>92</v>
      </c>
      <c r="D72" s="11" t="s">
        <v>22</v>
      </c>
      <c r="E72" s="11" t="s">
        <v>91</v>
      </c>
      <c r="F72" s="11">
        <v>7.97</v>
      </c>
      <c r="G72" s="11">
        <f>F72*100</f>
        <v>797</v>
      </c>
      <c r="H72" s="13">
        <v>6.4</v>
      </c>
      <c r="I72" s="11">
        <f t="shared" si="14"/>
        <v>1920</v>
      </c>
      <c r="J72" s="16"/>
    </row>
    <row r="73" ht="18.75" spans="1:10">
      <c r="A73" s="9">
        <v>66</v>
      </c>
      <c r="B73" s="10" t="s">
        <v>15</v>
      </c>
      <c r="C73" s="11" t="s">
        <v>92</v>
      </c>
      <c r="D73" s="11" t="s">
        <v>39</v>
      </c>
      <c r="E73" s="11" t="s">
        <v>102</v>
      </c>
      <c r="F73" s="11"/>
      <c r="G73" s="11"/>
      <c r="H73" s="13">
        <v>12.4</v>
      </c>
      <c r="I73" s="11">
        <f t="shared" si="14"/>
        <v>3720</v>
      </c>
      <c r="J73" s="16"/>
    </row>
    <row r="74" ht="18.75" spans="1:10">
      <c r="A74" s="9">
        <v>67</v>
      </c>
      <c r="B74" s="10" t="s">
        <v>15</v>
      </c>
      <c r="C74" s="11" t="s">
        <v>92</v>
      </c>
      <c r="D74" s="11" t="s">
        <v>39</v>
      </c>
      <c r="E74" s="11" t="s">
        <v>103</v>
      </c>
      <c r="F74" s="11"/>
      <c r="G74" s="11"/>
      <c r="H74" s="13">
        <v>3.8</v>
      </c>
      <c r="I74" s="11">
        <f t="shared" si="14"/>
        <v>1140</v>
      </c>
      <c r="J74" s="16"/>
    </row>
    <row r="75" ht="18.75" spans="1:10">
      <c r="A75" s="9">
        <v>68</v>
      </c>
      <c r="B75" s="10" t="s">
        <v>15</v>
      </c>
      <c r="C75" s="11" t="s">
        <v>92</v>
      </c>
      <c r="D75" s="11" t="s">
        <v>39</v>
      </c>
      <c r="E75" s="11" t="s">
        <v>104</v>
      </c>
      <c r="F75" s="11"/>
      <c r="G75" s="11"/>
      <c r="H75" s="13">
        <v>9.8</v>
      </c>
      <c r="I75" s="11">
        <f t="shared" si="14"/>
        <v>2940</v>
      </c>
      <c r="J75" s="16"/>
    </row>
    <row r="76" ht="18.75" spans="1:10">
      <c r="A76" s="9">
        <v>69</v>
      </c>
      <c r="B76" s="10" t="s">
        <v>15</v>
      </c>
      <c r="C76" s="11" t="s">
        <v>92</v>
      </c>
      <c r="D76" s="11" t="s">
        <v>39</v>
      </c>
      <c r="E76" s="11" t="s">
        <v>105</v>
      </c>
      <c r="F76" s="11"/>
      <c r="G76" s="11"/>
      <c r="H76" s="13">
        <v>1.1</v>
      </c>
      <c r="I76" s="11">
        <f t="shared" si="14"/>
        <v>330</v>
      </c>
      <c r="J76" s="16"/>
    </row>
    <row r="77" ht="18.75" spans="1:10">
      <c r="A77" s="9">
        <v>70</v>
      </c>
      <c r="B77" s="10" t="s">
        <v>15</v>
      </c>
      <c r="C77" s="11" t="s">
        <v>106</v>
      </c>
      <c r="D77" s="11" t="s">
        <v>52</v>
      </c>
      <c r="E77" s="11" t="s">
        <v>107</v>
      </c>
      <c r="F77" s="11"/>
      <c r="G77" s="11"/>
      <c r="H77" s="13">
        <v>87.3</v>
      </c>
      <c r="I77" s="11">
        <f t="shared" si="14"/>
        <v>26190</v>
      </c>
      <c r="J77" s="16"/>
    </row>
    <row r="78" ht="18.75" spans="1:10">
      <c r="A78" s="9">
        <v>71</v>
      </c>
      <c r="B78" s="10" t="s">
        <v>15</v>
      </c>
      <c r="C78" s="11" t="s">
        <v>106</v>
      </c>
      <c r="D78" s="11" t="s">
        <v>31</v>
      </c>
      <c r="E78" s="11" t="s">
        <v>108</v>
      </c>
      <c r="F78" s="11">
        <v>60</v>
      </c>
      <c r="G78" s="11">
        <f t="shared" ref="G78:G80" si="15">F78*100</f>
        <v>6000</v>
      </c>
      <c r="H78" s="13"/>
      <c r="I78" s="11"/>
      <c r="J78" s="16"/>
    </row>
    <row r="79" ht="18.75" spans="1:10">
      <c r="A79" s="9">
        <v>72</v>
      </c>
      <c r="B79" s="10" t="s">
        <v>15</v>
      </c>
      <c r="C79" s="11" t="s">
        <v>106</v>
      </c>
      <c r="D79" s="11" t="s">
        <v>31</v>
      </c>
      <c r="E79" s="11" t="s">
        <v>109</v>
      </c>
      <c r="F79" s="11">
        <v>60</v>
      </c>
      <c r="G79" s="11">
        <f t="shared" si="15"/>
        <v>6000</v>
      </c>
      <c r="H79" s="13"/>
      <c r="I79" s="11"/>
      <c r="J79" s="16"/>
    </row>
    <row r="80" ht="18.75" spans="1:10">
      <c r="A80" s="9">
        <v>73</v>
      </c>
      <c r="B80" s="10" t="s">
        <v>15</v>
      </c>
      <c r="C80" s="11" t="s">
        <v>106</v>
      </c>
      <c r="D80" s="11" t="s">
        <v>31</v>
      </c>
      <c r="E80" s="11" t="s">
        <v>110</v>
      </c>
      <c r="F80" s="11">
        <v>12</v>
      </c>
      <c r="G80" s="11">
        <f t="shared" si="15"/>
        <v>1200</v>
      </c>
      <c r="H80" s="13"/>
      <c r="I80" s="11"/>
      <c r="J80" s="16"/>
    </row>
    <row r="81" ht="37.5" spans="1:10">
      <c r="A81" s="9">
        <v>74</v>
      </c>
      <c r="B81" s="10" t="s">
        <v>15</v>
      </c>
      <c r="C81" s="11" t="s">
        <v>106</v>
      </c>
      <c r="D81" s="11" t="s">
        <v>22</v>
      </c>
      <c r="E81" s="13" t="s">
        <v>111</v>
      </c>
      <c r="F81" s="11"/>
      <c r="G81" s="11"/>
      <c r="H81" s="13">
        <v>19</v>
      </c>
      <c r="I81" s="11">
        <f t="shared" ref="I81:I83" si="16">H81*300</f>
        <v>5700</v>
      </c>
      <c r="J81" s="16"/>
    </row>
    <row r="82" ht="18.75" spans="1:10">
      <c r="A82" s="9">
        <v>75</v>
      </c>
      <c r="B82" s="10" t="s">
        <v>15</v>
      </c>
      <c r="C82" s="11" t="s">
        <v>106</v>
      </c>
      <c r="D82" s="11" t="s">
        <v>22</v>
      </c>
      <c r="E82" s="11" t="s">
        <v>112</v>
      </c>
      <c r="F82" s="11">
        <v>11.48</v>
      </c>
      <c r="G82" s="11">
        <f t="shared" ref="G82:G86" si="17">F82*100</f>
        <v>1148</v>
      </c>
      <c r="H82" s="13">
        <v>4.6</v>
      </c>
      <c r="I82" s="11">
        <f t="shared" si="16"/>
        <v>1380</v>
      </c>
      <c r="J82" s="16"/>
    </row>
    <row r="83" ht="18.75" spans="1:10">
      <c r="A83" s="9">
        <v>76</v>
      </c>
      <c r="B83" s="10" t="s">
        <v>15</v>
      </c>
      <c r="C83" s="11" t="s">
        <v>106</v>
      </c>
      <c r="D83" s="11" t="s">
        <v>52</v>
      </c>
      <c r="E83" s="11" t="s">
        <v>113</v>
      </c>
      <c r="F83" s="11"/>
      <c r="G83" s="11"/>
      <c r="H83" s="13">
        <v>10</v>
      </c>
      <c r="I83" s="11">
        <f t="shared" si="16"/>
        <v>3000</v>
      </c>
      <c r="J83" s="16"/>
    </row>
    <row r="84" ht="28.5" spans="1:10">
      <c r="A84" s="9">
        <v>77</v>
      </c>
      <c r="B84" s="10" t="s">
        <v>15</v>
      </c>
      <c r="C84" s="11" t="s">
        <v>114</v>
      </c>
      <c r="D84" s="11" t="s">
        <v>31</v>
      </c>
      <c r="E84" s="17" t="s">
        <v>115</v>
      </c>
      <c r="F84" s="11">
        <v>11</v>
      </c>
      <c r="G84" s="11">
        <f t="shared" si="17"/>
        <v>1100</v>
      </c>
      <c r="H84" s="13"/>
      <c r="I84" s="11"/>
      <c r="J84" s="16"/>
    </row>
    <row r="85" ht="18.75" spans="1:10">
      <c r="A85" s="9">
        <v>78</v>
      </c>
      <c r="B85" s="10" t="s">
        <v>15</v>
      </c>
      <c r="C85" s="11" t="s">
        <v>114</v>
      </c>
      <c r="D85" s="11" t="s">
        <v>63</v>
      </c>
      <c r="E85" s="11" t="s">
        <v>116</v>
      </c>
      <c r="F85" s="11">
        <v>24</v>
      </c>
      <c r="G85" s="11">
        <f t="shared" si="17"/>
        <v>2400</v>
      </c>
      <c r="H85" s="13"/>
      <c r="I85" s="11"/>
      <c r="J85" s="16"/>
    </row>
    <row r="86" ht="18.75" spans="1:10">
      <c r="A86" s="9">
        <v>79</v>
      </c>
      <c r="B86" s="10" t="s">
        <v>15</v>
      </c>
      <c r="C86" s="11" t="s">
        <v>114</v>
      </c>
      <c r="D86" s="11" t="s">
        <v>36</v>
      </c>
      <c r="E86" s="11" t="s">
        <v>117</v>
      </c>
      <c r="F86" s="11">
        <v>30</v>
      </c>
      <c r="G86" s="11">
        <f t="shared" si="17"/>
        <v>3000</v>
      </c>
      <c r="H86" s="13"/>
      <c r="I86" s="11"/>
      <c r="J86" s="16"/>
    </row>
    <row r="87" ht="18.75" spans="1:10">
      <c r="A87" s="9">
        <v>80</v>
      </c>
      <c r="B87" s="10" t="s">
        <v>15</v>
      </c>
      <c r="C87" s="11" t="s">
        <v>114</v>
      </c>
      <c r="D87" s="11" t="s">
        <v>36</v>
      </c>
      <c r="E87" s="11" t="s">
        <v>118</v>
      </c>
      <c r="F87" s="11"/>
      <c r="G87" s="11"/>
      <c r="H87" s="13">
        <v>13.6</v>
      </c>
      <c r="I87" s="11">
        <f t="shared" ref="I87:I95" si="18">H87*300</f>
        <v>4080</v>
      </c>
      <c r="J87" s="16"/>
    </row>
    <row r="88" ht="18.75" spans="1:10">
      <c r="A88" s="9">
        <v>81</v>
      </c>
      <c r="B88" s="10" t="s">
        <v>15</v>
      </c>
      <c r="C88" s="11" t="s">
        <v>114</v>
      </c>
      <c r="D88" s="11" t="s">
        <v>36</v>
      </c>
      <c r="E88" s="11" t="s">
        <v>119</v>
      </c>
      <c r="F88" s="11"/>
      <c r="G88" s="11"/>
      <c r="H88" s="13">
        <v>24</v>
      </c>
      <c r="I88" s="11">
        <f t="shared" si="18"/>
        <v>7200</v>
      </c>
      <c r="J88" s="16"/>
    </row>
    <row r="89" ht="18.75" spans="1:10">
      <c r="A89" s="9">
        <v>82</v>
      </c>
      <c r="B89" s="10" t="s">
        <v>15</v>
      </c>
      <c r="C89" s="11" t="s">
        <v>114</v>
      </c>
      <c r="D89" s="11" t="s">
        <v>63</v>
      </c>
      <c r="E89" s="11" t="s">
        <v>120</v>
      </c>
      <c r="F89" s="11"/>
      <c r="G89" s="11"/>
      <c r="H89" s="13">
        <v>12</v>
      </c>
      <c r="I89" s="11">
        <f t="shared" si="18"/>
        <v>3600</v>
      </c>
      <c r="J89" s="16"/>
    </row>
    <row r="90" ht="18.75" spans="1:10">
      <c r="A90" s="9">
        <v>83</v>
      </c>
      <c r="B90" s="10" t="s">
        <v>15</v>
      </c>
      <c r="C90" s="11" t="s">
        <v>114</v>
      </c>
      <c r="D90" s="11" t="s">
        <v>36</v>
      </c>
      <c r="E90" s="11" t="s">
        <v>121</v>
      </c>
      <c r="F90" s="11"/>
      <c r="G90" s="11"/>
      <c r="H90" s="13">
        <v>31.7</v>
      </c>
      <c r="I90" s="11">
        <f t="shared" si="18"/>
        <v>9510</v>
      </c>
      <c r="J90" s="16"/>
    </row>
    <row r="91" ht="37.5" spans="1:10">
      <c r="A91" s="9">
        <v>84</v>
      </c>
      <c r="B91" s="10" t="s">
        <v>15</v>
      </c>
      <c r="C91" s="11" t="s">
        <v>114</v>
      </c>
      <c r="D91" s="11" t="s">
        <v>22</v>
      </c>
      <c r="E91" s="13" t="s">
        <v>122</v>
      </c>
      <c r="F91" s="11"/>
      <c r="G91" s="11"/>
      <c r="H91" s="13">
        <v>45</v>
      </c>
      <c r="I91" s="11">
        <f t="shared" si="18"/>
        <v>13500</v>
      </c>
      <c r="J91" s="16"/>
    </row>
    <row r="92" ht="18.75" spans="1:10">
      <c r="A92" s="9">
        <v>85</v>
      </c>
      <c r="B92" s="10" t="s">
        <v>15</v>
      </c>
      <c r="C92" s="11" t="s">
        <v>123</v>
      </c>
      <c r="D92" s="11" t="s">
        <v>63</v>
      </c>
      <c r="E92" s="13" t="s">
        <v>124</v>
      </c>
      <c r="F92" s="11"/>
      <c r="G92" s="12"/>
      <c r="H92" s="11">
        <v>13.8</v>
      </c>
      <c r="I92" s="12">
        <f t="shared" si="18"/>
        <v>4140</v>
      </c>
      <c r="J92" s="16"/>
    </row>
    <row r="93" ht="18.75" spans="1:10">
      <c r="A93" s="9">
        <v>86</v>
      </c>
      <c r="B93" s="10" t="s">
        <v>15</v>
      </c>
      <c r="C93" s="11" t="s">
        <v>123</v>
      </c>
      <c r="D93" s="11" t="s">
        <v>22</v>
      </c>
      <c r="E93" s="13" t="s">
        <v>125</v>
      </c>
      <c r="F93" s="11"/>
      <c r="G93" s="12"/>
      <c r="H93" s="11">
        <v>25</v>
      </c>
      <c r="I93" s="12">
        <f t="shared" si="18"/>
        <v>7500</v>
      </c>
      <c r="J93" s="16"/>
    </row>
    <row r="94" ht="18.75" spans="1:10">
      <c r="A94" s="9">
        <v>87</v>
      </c>
      <c r="B94" s="10" t="s">
        <v>15</v>
      </c>
      <c r="C94" s="11" t="s">
        <v>123</v>
      </c>
      <c r="D94" s="11" t="s">
        <v>22</v>
      </c>
      <c r="E94" s="13" t="s">
        <v>126</v>
      </c>
      <c r="F94" s="11"/>
      <c r="G94" s="12"/>
      <c r="H94" s="11">
        <v>28</v>
      </c>
      <c r="I94" s="12">
        <f t="shared" si="18"/>
        <v>8400</v>
      </c>
      <c r="J94" s="16"/>
    </row>
    <row r="95" ht="37.5" spans="1:10">
      <c r="A95" s="9">
        <v>88</v>
      </c>
      <c r="B95" s="18" t="s">
        <v>15</v>
      </c>
      <c r="C95" s="11" t="s">
        <v>123</v>
      </c>
      <c r="D95" s="11" t="s">
        <v>31</v>
      </c>
      <c r="E95" s="13" t="s">
        <v>127</v>
      </c>
      <c r="F95" s="19"/>
      <c r="G95" s="20"/>
      <c r="H95" s="19">
        <v>33</v>
      </c>
      <c r="I95" s="20">
        <f t="shared" si="18"/>
        <v>9900</v>
      </c>
      <c r="J95" s="21"/>
    </row>
  </sheetData>
  <mergeCells count="10">
    <mergeCell ref="A1:J1"/>
    <mergeCell ref="A2:J2"/>
    <mergeCell ref="A4:J4"/>
    <mergeCell ref="B5:D5"/>
    <mergeCell ref="F5:G5"/>
    <mergeCell ref="H5:I5"/>
    <mergeCell ref="A7:E7"/>
    <mergeCell ref="A5:A6"/>
    <mergeCell ref="E5:E6"/>
    <mergeCell ref="J5:J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公示</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礼让让</cp:lastModifiedBy>
  <dcterms:created xsi:type="dcterms:W3CDTF">2023-05-12T11:15:00Z</dcterms:created>
  <dcterms:modified xsi:type="dcterms:W3CDTF">2025-08-21T10:13:03Z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271F31321F9D4F9EA27ADCC8FE00936F_12</vt:lpwstr>
  </property>
</Properties>
</file>