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望远镇 (2)" sheetId="1" r:id="rId1"/>
  </sheets>
  <definedNames>
    <definedName name="_xlnm._FilterDatabase" localSheetId="0" hidden="1">'望远镇 (2)'!$A$1:$L$56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<sst xmlns="http://schemas.openxmlformats.org/spreadsheetml/2006/main" count="316" uniqueCount="148">
  <si>
    <t>望远镇粮油规模种植主体单产提升项目公示表</t>
  </si>
  <si>
    <t>序号</t>
  </si>
  <si>
    <t>具体地块位置</t>
  </si>
  <si>
    <t>种植主体
（公司/合作社/家庭农场/种植大户名称）</t>
  </si>
  <si>
    <t>姓名</t>
  </si>
  <si>
    <t>联系方式</t>
  </si>
  <si>
    <t>种植面积</t>
  </si>
  <si>
    <t>单产提升补助面积</t>
  </si>
  <si>
    <t>备注</t>
  </si>
  <si>
    <t>镇</t>
  </si>
  <si>
    <t>村</t>
  </si>
  <si>
    <t>村组</t>
  </si>
  <si>
    <t>合计</t>
  </si>
  <si>
    <t>玉米</t>
  </si>
  <si>
    <t>水稻</t>
  </si>
  <si>
    <t>望远镇</t>
  </si>
  <si>
    <t>上河村</t>
  </si>
  <si>
    <t>5组</t>
  </si>
  <si>
    <t>李俭</t>
  </si>
  <si>
    <t>151****4422</t>
  </si>
  <si>
    <t>永清村</t>
  </si>
  <si>
    <t>3组</t>
  </si>
  <si>
    <t>陈伟</t>
  </si>
  <si>
    <t>139****3628</t>
  </si>
  <si>
    <t>粮繁厂</t>
  </si>
  <si>
    <t>姚华冬</t>
  </si>
  <si>
    <t>138****4447</t>
  </si>
  <si>
    <t>冉晓燕</t>
  </si>
  <si>
    <t>1组</t>
  </si>
  <si>
    <t>宁夏浩铄农业种植专业合作社</t>
  </si>
  <si>
    <t>王进</t>
  </si>
  <si>
    <t>180****1119</t>
  </si>
  <si>
    <t>2组</t>
  </si>
  <si>
    <t>永宁县崔波种植专业合作社</t>
  </si>
  <si>
    <t>崔波</t>
  </si>
  <si>
    <t>151****9078</t>
  </si>
  <si>
    <t>杨志</t>
  </si>
  <si>
    <t>159****5162</t>
  </si>
  <si>
    <t>永宁县望远镇永清村股份经济合作社</t>
  </si>
  <si>
    <t>180****6788</t>
  </si>
  <si>
    <t>政权村</t>
  </si>
  <si>
    <t>12组</t>
  </si>
  <si>
    <t>谢建国</t>
  </si>
  <si>
    <t>135****6701</t>
  </si>
  <si>
    <t>张玉英</t>
  </si>
  <si>
    <t>134****9691</t>
  </si>
  <si>
    <t>13组</t>
  </si>
  <si>
    <t>侯孝</t>
  </si>
  <si>
    <t>131****5997</t>
  </si>
  <si>
    <t>刘军</t>
  </si>
  <si>
    <t>139****3287</t>
  </si>
  <si>
    <t>7组</t>
  </si>
  <si>
    <t>孙鹏</t>
  </si>
  <si>
    <t>134****0474</t>
  </si>
  <si>
    <t>11组</t>
  </si>
  <si>
    <t>白新平</t>
  </si>
  <si>
    <t>138****7455</t>
  </si>
  <si>
    <t>9组</t>
  </si>
  <si>
    <t>贾磊</t>
  </si>
  <si>
    <t>138****3483</t>
  </si>
  <si>
    <t>李金林</t>
  </si>
  <si>
    <t>139****5163</t>
  </si>
  <si>
    <t>钱志娥</t>
  </si>
  <si>
    <t>136****9495</t>
  </si>
  <si>
    <t>刘宝</t>
  </si>
  <si>
    <t>139****4926</t>
  </si>
  <si>
    <t>王国林</t>
  </si>
  <si>
    <t>189****1440</t>
  </si>
  <si>
    <t>板桥村</t>
  </si>
  <si>
    <t>吴宝柱</t>
  </si>
  <si>
    <t>132****1471</t>
  </si>
  <si>
    <t>东8组</t>
  </si>
  <si>
    <t>毛军</t>
  </si>
  <si>
    <t>151****3337</t>
  </si>
  <si>
    <t>陈建国</t>
  </si>
  <si>
    <t>138****5138</t>
  </si>
  <si>
    <t>西8组</t>
  </si>
  <si>
    <t>毛永</t>
  </si>
  <si>
    <t>182****8123</t>
  </si>
  <si>
    <t>东位村</t>
  </si>
  <si>
    <t>4组</t>
  </si>
  <si>
    <t>武斌峰</t>
  </si>
  <si>
    <t>139****6535</t>
  </si>
  <si>
    <t>6组</t>
  </si>
  <si>
    <t>姜国</t>
  </si>
  <si>
    <t>130****3517</t>
  </si>
  <si>
    <t>永宁县望远镇东位村股份经济合作社</t>
  </si>
  <si>
    <t>立强、政台</t>
  </si>
  <si>
    <t>贺文祥</t>
  </si>
  <si>
    <t>130****6675</t>
  </si>
  <si>
    <t>立强村</t>
  </si>
  <si>
    <t>杨爱芳</t>
  </si>
  <si>
    <t>138****9227</t>
  </si>
  <si>
    <t>5、6组</t>
  </si>
  <si>
    <t>永宁县望远镇立强村经济合作社</t>
  </si>
  <si>
    <t>153****5514</t>
  </si>
  <si>
    <t>8组</t>
  </si>
  <si>
    <t>黄志平</t>
  </si>
  <si>
    <t>138****3979</t>
  </si>
  <si>
    <t>孟社</t>
  </si>
  <si>
    <t>138****0559</t>
  </si>
  <si>
    <t>通桥、长湖</t>
  </si>
  <si>
    <t>段有江</t>
  </si>
  <si>
    <t>182****3346</t>
  </si>
  <si>
    <t>通桥村</t>
  </si>
  <si>
    <t>吕明</t>
  </si>
  <si>
    <t>177****8160</t>
  </si>
  <si>
    <t>冯占兵</t>
  </si>
  <si>
    <t>136****8850</t>
  </si>
  <si>
    <t>望远村</t>
  </si>
  <si>
    <t>韩波</t>
  </si>
  <si>
    <t>137****3800</t>
  </si>
  <si>
    <t>黄兴安</t>
  </si>
  <si>
    <t>177****8529</t>
  </si>
  <si>
    <t>韩飞</t>
  </si>
  <si>
    <t>138****9890</t>
  </si>
  <si>
    <t>蔡广成</t>
  </si>
  <si>
    <t>139****5839</t>
  </si>
  <si>
    <t>马学武</t>
  </si>
  <si>
    <t>155****2017</t>
  </si>
  <si>
    <t>马兴保</t>
  </si>
  <si>
    <t>151****8744</t>
  </si>
  <si>
    <t>郭建兵</t>
  </si>
  <si>
    <t>137****1939</t>
  </si>
  <si>
    <t>苌卫国</t>
  </si>
  <si>
    <t>155****3026</t>
  </si>
  <si>
    <t>范国银</t>
  </si>
  <si>
    <t>183****0539</t>
  </si>
  <si>
    <t>长湖村</t>
  </si>
  <si>
    <t>10组</t>
  </si>
  <si>
    <t>段有宏</t>
  </si>
  <si>
    <t>137****1257</t>
  </si>
  <si>
    <t>张自兵</t>
  </si>
  <si>
    <t>138****4399</t>
  </si>
  <si>
    <t>宗立明</t>
  </si>
  <si>
    <t>170****4567</t>
  </si>
  <si>
    <t>吴全喜</t>
  </si>
  <si>
    <t>136****6556</t>
  </si>
  <si>
    <t>永宁县望远镇长湖村经济合作社</t>
  </si>
  <si>
    <t>151****6397</t>
  </si>
  <si>
    <t>政台村</t>
  </si>
  <si>
    <t>胡进</t>
  </si>
  <si>
    <t>137****7666</t>
  </si>
  <si>
    <t>邢学锋</t>
  </si>
  <si>
    <t>139****5840</t>
  </si>
  <si>
    <t>红旗社区</t>
  </si>
  <si>
    <t>王海涛</t>
  </si>
  <si>
    <t>133****8639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</si>
</sst>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28"/>
      <name val="方正小标宋_GBK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7" applyNumberFormat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176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176" fontId="0" fillId="0" borderId="20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/>
    </xf>
    <xf numFmtId="176" fontId="0" fillId="0" borderId="14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workbookViewId="0">
      <selection activeCell="T13" sqref="T13"/>
    </sheetView>
  </sheetViews>
  <sheetFormatPr defaultColWidth="9" defaultRowHeight="14.25"/>
  <cols>
    <col min="1" max="1" width="5.75" style="1" customWidth="1"/>
    <col min="2" max="2" width="9.875" style="1" customWidth="1"/>
    <col min="3" max="3" width="11.5" style="1" customWidth="1"/>
    <col min="4" max="4" width="9.125" style="1" customWidth="1"/>
    <col min="5" max="5" width="30.625" style="1" customWidth="1"/>
    <col min="6" max="6" width="14" style="1" customWidth="1"/>
    <col min="7" max="7" width="24.875" style="1" customWidth="1"/>
    <col min="8" max="8" width="9.375" style="1"/>
    <col min="9" max="9" width="9.375" style="1" customWidth="1"/>
    <col min="10" max="10" width="9" style="1" customWidth="1"/>
    <col min="11" max="11" width="9.375" style="1"/>
    <col min="12" max="13" width="9" style="1"/>
    <col min="14" max="14" width="16.75" style="1" customWidth="1"/>
    <col min="15" max="16384" width="9" style="1"/>
  </cols>
  <sheetData>
    <row r="1" s="1" customFormat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9" customHeight="1" spans="1:12">
      <c r="A2" s="3" t="s">
        <v>1</v>
      </c>
      <c r="B2" s="4" t="s">
        <v>2</v>
      </c>
      <c r="C2" s="5"/>
      <c r="D2" s="5"/>
      <c r="E2" s="5" t="s">
        <v>3</v>
      </c>
      <c r="F2" s="22" t="s">
        <v>4</v>
      </c>
      <c r="G2" s="5" t="s">
        <v>5</v>
      </c>
      <c r="H2" s="23" t="s">
        <v>6</v>
      </c>
      <c r="I2" s="31"/>
      <c r="J2" s="32"/>
      <c r="K2" s="33" t="s">
        <v>7</v>
      </c>
      <c r="L2" s="5" t="s">
        <v>8</v>
      </c>
    </row>
    <row r="3" s="1" customFormat="1" ht="43" customHeight="1" spans="1:12">
      <c r="A3" s="3"/>
      <c r="B3" s="6" t="s">
        <v>9</v>
      </c>
      <c r="C3" s="7" t="s">
        <v>10</v>
      </c>
      <c r="D3" s="7" t="s">
        <v>11</v>
      </c>
      <c r="E3" s="7"/>
      <c r="F3" s="24"/>
      <c r="G3" s="7"/>
      <c r="H3" s="25" t="s">
        <v>12</v>
      </c>
      <c r="I3" s="34" t="s">
        <v>13</v>
      </c>
      <c r="J3" s="35" t="s">
        <v>14</v>
      </c>
      <c r="K3" s="36"/>
      <c r="L3" s="7"/>
    </row>
    <row r="4" s="1" customFormat="1" ht="24" customHeight="1" spans="1:12">
      <c r="A4" s="8">
        <v>1</v>
      </c>
      <c r="B4" s="9" t="s">
        <v>15</v>
      </c>
      <c r="C4" s="8" t="s">
        <v>16</v>
      </c>
      <c r="D4" s="8" t="s">
        <v>17</v>
      </c>
      <c r="E4" s="8" t="s">
        <v>18</v>
      </c>
      <c r="F4" s="8" t="s">
        <v>18</v>
      </c>
      <c r="G4" s="26" t="s">
        <v>19</v>
      </c>
      <c r="H4" s="10">
        <f>SUM(I4:J4)</f>
        <v>185</v>
      </c>
      <c r="I4" s="8">
        <v>35</v>
      </c>
      <c r="J4" s="8">
        <v>150</v>
      </c>
      <c r="K4" s="37">
        <v>173.9</v>
      </c>
      <c r="L4" s="38"/>
    </row>
    <row r="5" s="1" customFormat="1" ht="24" customHeight="1" spans="1:12">
      <c r="A5" s="8">
        <v>2</v>
      </c>
      <c r="B5" s="9" t="s">
        <v>15</v>
      </c>
      <c r="C5" s="10" t="s">
        <v>20</v>
      </c>
      <c r="D5" s="10" t="s">
        <v>21</v>
      </c>
      <c r="E5" s="10" t="s">
        <v>22</v>
      </c>
      <c r="F5" s="10" t="s">
        <v>22</v>
      </c>
      <c r="G5" s="26" t="s">
        <v>23</v>
      </c>
      <c r="H5" s="10">
        <v>125</v>
      </c>
      <c r="I5" s="8"/>
      <c r="J5" s="8">
        <v>125</v>
      </c>
      <c r="K5" s="39">
        <v>125</v>
      </c>
      <c r="L5" s="40"/>
    </row>
    <row r="6" s="1" customFormat="1" ht="24" customHeight="1" spans="1:12">
      <c r="A6" s="8">
        <v>3</v>
      </c>
      <c r="B6" s="9" t="s">
        <v>15</v>
      </c>
      <c r="C6" s="10" t="s">
        <v>20</v>
      </c>
      <c r="D6" s="10" t="s">
        <v>24</v>
      </c>
      <c r="E6" s="10" t="s">
        <v>25</v>
      </c>
      <c r="F6" s="10" t="s">
        <v>25</v>
      </c>
      <c r="G6" s="26" t="s">
        <v>26</v>
      </c>
      <c r="H6" s="10">
        <f>SUM(J6:J6)</f>
        <v>600</v>
      </c>
      <c r="I6" s="8"/>
      <c r="J6" s="8">
        <v>600</v>
      </c>
      <c r="K6" s="37">
        <v>173.9</v>
      </c>
      <c r="L6" s="40"/>
    </row>
    <row r="7" s="1" customFormat="1" ht="24" customHeight="1" spans="1:12">
      <c r="A7" s="8">
        <v>4</v>
      </c>
      <c r="B7" s="9" t="s">
        <v>15</v>
      </c>
      <c r="C7" s="10" t="s">
        <v>20</v>
      </c>
      <c r="D7" s="10" t="s">
        <v>24</v>
      </c>
      <c r="E7" s="10" t="s">
        <v>27</v>
      </c>
      <c r="F7" s="10" t="s">
        <v>27</v>
      </c>
      <c r="G7" s="26" t="s">
        <v>26</v>
      </c>
      <c r="H7" s="10">
        <f>SUM(J7:J7)</f>
        <v>240</v>
      </c>
      <c r="I7" s="8"/>
      <c r="J7" s="8">
        <v>240</v>
      </c>
      <c r="K7" s="37">
        <v>173.9</v>
      </c>
      <c r="L7" s="40"/>
    </row>
    <row r="8" s="1" customFormat="1" ht="24" customHeight="1" spans="1:12">
      <c r="A8" s="8">
        <v>5</v>
      </c>
      <c r="B8" s="9" t="s">
        <v>15</v>
      </c>
      <c r="C8" s="10" t="s">
        <v>20</v>
      </c>
      <c r="D8" s="10" t="s">
        <v>28</v>
      </c>
      <c r="E8" s="10" t="s">
        <v>29</v>
      </c>
      <c r="F8" s="10" t="s">
        <v>30</v>
      </c>
      <c r="G8" s="26" t="s">
        <v>31</v>
      </c>
      <c r="H8" s="10">
        <f>SUM(J8:J8)</f>
        <v>168</v>
      </c>
      <c r="I8" s="8"/>
      <c r="J8" s="8">
        <v>168</v>
      </c>
      <c r="K8" s="37">
        <v>168</v>
      </c>
      <c r="L8" s="40"/>
    </row>
    <row r="9" s="1" customFormat="1" ht="24" customHeight="1" spans="1:12">
      <c r="A9" s="8">
        <v>6</v>
      </c>
      <c r="B9" s="9" t="s">
        <v>15</v>
      </c>
      <c r="C9" s="10" t="s">
        <v>20</v>
      </c>
      <c r="D9" s="10" t="s">
        <v>32</v>
      </c>
      <c r="E9" s="8" t="s">
        <v>33</v>
      </c>
      <c r="F9" s="10" t="s">
        <v>34</v>
      </c>
      <c r="G9" s="26" t="s">
        <v>35</v>
      </c>
      <c r="H9" s="10">
        <f t="shared" ref="H9:H25" si="0">SUM(I9:J9)</f>
        <v>450</v>
      </c>
      <c r="I9" s="8">
        <v>450</v>
      </c>
      <c r="J9" s="8"/>
      <c r="K9" s="37">
        <v>173.9</v>
      </c>
      <c r="L9" s="40"/>
    </row>
    <row r="10" s="1" customFormat="1" ht="24" customHeight="1" spans="1:12">
      <c r="A10" s="8">
        <v>7</v>
      </c>
      <c r="B10" s="9" t="s">
        <v>15</v>
      </c>
      <c r="C10" s="10" t="s">
        <v>20</v>
      </c>
      <c r="D10" s="10" t="s">
        <v>28</v>
      </c>
      <c r="E10" s="12" t="s">
        <v>36</v>
      </c>
      <c r="F10" s="12" t="s">
        <v>36</v>
      </c>
      <c r="G10" s="26" t="s">
        <v>37</v>
      </c>
      <c r="H10" s="10">
        <f t="shared" si="0"/>
        <v>180</v>
      </c>
      <c r="I10" s="8">
        <v>180</v>
      </c>
      <c r="J10" s="8"/>
      <c r="K10" s="37">
        <v>173.9</v>
      </c>
      <c r="L10" s="40"/>
    </row>
    <row r="11" s="1" customFormat="1" ht="38" customHeight="1" spans="1:12">
      <c r="A11" s="8">
        <v>8</v>
      </c>
      <c r="B11" s="9" t="s">
        <v>15</v>
      </c>
      <c r="C11" s="10" t="s">
        <v>20</v>
      </c>
      <c r="D11" s="10" t="s">
        <v>32</v>
      </c>
      <c r="E11" s="12" t="s">
        <v>38</v>
      </c>
      <c r="F11" s="12"/>
      <c r="G11" s="26" t="s">
        <v>39</v>
      </c>
      <c r="H11" s="10">
        <f t="shared" si="0"/>
        <v>100</v>
      </c>
      <c r="I11" s="8">
        <v>100</v>
      </c>
      <c r="J11" s="8"/>
      <c r="K11" s="39">
        <v>100</v>
      </c>
      <c r="L11" s="40"/>
    </row>
    <row r="12" s="1" customFormat="1" ht="24" customHeight="1" spans="1:12">
      <c r="A12" s="8">
        <v>9</v>
      </c>
      <c r="B12" s="9" t="s">
        <v>15</v>
      </c>
      <c r="C12" s="10" t="s">
        <v>40</v>
      </c>
      <c r="D12" s="10" t="s">
        <v>41</v>
      </c>
      <c r="E12" s="13" t="s">
        <v>42</v>
      </c>
      <c r="F12" s="13" t="s">
        <v>42</v>
      </c>
      <c r="G12" s="26" t="s">
        <v>43</v>
      </c>
      <c r="H12" s="10">
        <f t="shared" si="0"/>
        <v>103.3</v>
      </c>
      <c r="I12" s="8">
        <v>10.3</v>
      </c>
      <c r="J12" s="8">
        <v>93</v>
      </c>
      <c r="K12" s="39">
        <v>103.3</v>
      </c>
      <c r="L12" s="40"/>
    </row>
    <row r="13" s="1" customFormat="1" ht="24" customHeight="1" spans="1:12">
      <c r="A13" s="8">
        <v>10</v>
      </c>
      <c r="B13" s="9" t="s">
        <v>15</v>
      </c>
      <c r="C13" s="10" t="s">
        <v>40</v>
      </c>
      <c r="D13" s="10" t="s">
        <v>41</v>
      </c>
      <c r="E13" s="13" t="s">
        <v>44</v>
      </c>
      <c r="F13" s="13" t="s">
        <v>44</v>
      </c>
      <c r="G13" s="26" t="s">
        <v>45</v>
      </c>
      <c r="H13" s="10">
        <f t="shared" si="0"/>
        <v>100.6</v>
      </c>
      <c r="I13" s="8">
        <v>12.6</v>
      </c>
      <c r="J13" s="8">
        <v>88</v>
      </c>
      <c r="K13" s="39">
        <v>100.6</v>
      </c>
      <c r="L13" s="40"/>
    </row>
    <row r="14" s="1" customFormat="1" ht="24" customHeight="1" spans="1:12">
      <c r="A14" s="8">
        <v>11</v>
      </c>
      <c r="B14" s="9" t="s">
        <v>15</v>
      </c>
      <c r="C14" s="10" t="s">
        <v>40</v>
      </c>
      <c r="D14" s="10" t="s">
        <v>46</v>
      </c>
      <c r="E14" s="13" t="s">
        <v>47</v>
      </c>
      <c r="F14" s="13" t="s">
        <v>47</v>
      </c>
      <c r="G14" s="26" t="s">
        <v>48</v>
      </c>
      <c r="H14" s="10">
        <f t="shared" si="0"/>
        <v>230</v>
      </c>
      <c r="I14" s="8">
        <v>50</v>
      </c>
      <c r="J14" s="8">
        <v>180</v>
      </c>
      <c r="K14" s="37">
        <v>173.9</v>
      </c>
      <c r="L14" s="40"/>
    </row>
    <row r="15" s="1" customFormat="1" ht="24" customHeight="1" spans="1:12">
      <c r="A15" s="8">
        <v>12</v>
      </c>
      <c r="B15" s="9" t="s">
        <v>15</v>
      </c>
      <c r="C15" s="10" t="s">
        <v>40</v>
      </c>
      <c r="D15" s="10" t="s">
        <v>46</v>
      </c>
      <c r="E15" s="13" t="s">
        <v>49</v>
      </c>
      <c r="F15" s="13" t="s">
        <v>49</v>
      </c>
      <c r="G15" s="26" t="s">
        <v>50</v>
      </c>
      <c r="H15" s="10">
        <f t="shared" si="0"/>
        <v>117</v>
      </c>
      <c r="I15" s="8">
        <v>32</v>
      </c>
      <c r="J15" s="8">
        <v>85</v>
      </c>
      <c r="K15" s="39">
        <v>117</v>
      </c>
      <c r="L15" s="40"/>
    </row>
    <row r="16" s="1" customFormat="1" ht="24" customHeight="1" spans="1:12">
      <c r="A16" s="8">
        <v>13</v>
      </c>
      <c r="B16" s="9" t="s">
        <v>15</v>
      </c>
      <c r="C16" s="10" t="s">
        <v>40</v>
      </c>
      <c r="D16" s="10" t="s">
        <v>51</v>
      </c>
      <c r="E16" s="10" t="s">
        <v>52</v>
      </c>
      <c r="F16" s="10" t="s">
        <v>52</v>
      </c>
      <c r="G16" s="26" t="s">
        <v>53</v>
      </c>
      <c r="H16" s="10">
        <f t="shared" si="0"/>
        <v>240</v>
      </c>
      <c r="I16" s="8">
        <v>240</v>
      </c>
      <c r="J16" s="8"/>
      <c r="K16" s="37">
        <v>173.9</v>
      </c>
      <c r="L16" s="40"/>
    </row>
    <row r="17" s="1" customFormat="1" ht="24" customHeight="1" spans="1:12">
      <c r="A17" s="8">
        <v>14</v>
      </c>
      <c r="B17" s="9" t="s">
        <v>15</v>
      </c>
      <c r="C17" s="10" t="s">
        <v>40</v>
      </c>
      <c r="D17" s="10" t="s">
        <v>54</v>
      </c>
      <c r="E17" s="10" t="s">
        <v>55</v>
      </c>
      <c r="F17" s="10" t="s">
        <v>55</v>
      </c>
      <c r="G17" s="26" t="s">
        <v>56</v>
      </c>
      <c r="H17" s="10">
        <f t="shared" si="0"/>
        <v>110</v>
      </c>
      <c r="I17" s="8">
        <v>110</v>
      </c>
      <c r="J17" s="8"/>
      <c r="K17" s="39">
        <v>110</v>
      </c>
      <c r="L17" s="40"/>
    </row>
    <row r="18" s="1" customFormat="1" ht="24" customHeight="1" spans="1:12">
      <c r="A18" s="8">
        <v>15</v>
      </c>
      <c r="B18" s="9" t="s">
        <v>15</v>
      </c>
      <c r="C18" s="10" t="s">
        <v>40</v>
      </c>
      <c r="D18" s="10" t="s">
        <v>57</v>
      </c>
      <c r="E18" s="10" t="s">
        <v>58</v>
      </c>
      <c r="F18" s="10" t="s">
        <v>58</v>
      </c>
      <c r="G18" s="26" t="s">
        <v>59</v>
      </c>
      <c r="H18" s="10">
        <f t="shared" si="0"/>
        <v>290</v>
      </c>
      <c r="I18" s="8">
        <v>270</v>
      </c>
      <c r="J18" s="8">
        <v>20</v>
      </c>
      <c r="K18" s="37">
        <v>173.9</v>
      </c>
      <c r="L18" s="40"/>
    </row>
    <row r="19" s="1" customFormat="1" ht="24" customHeight="1" spans="1:12">
      <c r="A19" s="8">
        <v>16</v>
      </c>
      <c r="B19" s="9" t="s">
        <v>15</v>
      </c>
      <c r="C19" s="10" t="s">
        <v>40</v>
      </c>
      <c r="D19" s="10" t="s">
        <v>41</v>
      </c>
      <c r="E19" s="10" t="s">
        <v>60</v>
      </c>
      <c r="F19" s="10" t="s">
        <v>60</v>
      </c>
      <c r="G19" s="26" t="s">
        <v>61</v>
      </c>
      <c r="H19" s="10">
        <f t="shared" si="0"/>
        <v>145.1</v>
      </c>
      <c r="I19" s="8">
        <v>35.1</v>
      </c>
      <c r="J19" s="8">
        <v>110</v>
      </c>
      <c r="K19" s="39">
        <v>145.1</v>
      </c>
      <c r="L19" s="40"/>
    </row>
    <row r="20" s="1" customFormat="1" ht="24" customHeight="1" spans="1:12">
      <c r="A20" s="8">
        <v>17</v>
      </c>
      <c r="B20" s="9" t="s">
        <v>15</v>
      </c>
      <c r="C20" s="10" t="s">
        <v>40</v>
      </c>
      <c r="D20" s="10" t="s">
        <v>41</v>
      </c>
      <c r="E20" s="10" t="s">
        <v>62</v>
      </c>
      <c r="F20" s="10" t="s">
        <v>62</v>
      </c>
      <c r="G20" s="26" t="s">
        <v>63</v>
      </c>
      <c r="H20" s="10">
        <f t="shared" si="0"/>
        <v>106.6</v>
      </c>
      <c r="I20" s="8">
        <v>16.6</v>
      </c>
      <c r="J20" s="8">
        <v>90</v>
      </c>
      <c r="K20" s="41">
        <v>106.6</v>
      </c>
      <c r="L20" s="40"/>
    </row>
    <row r="21" s="1" customFormat="1" ht="24" customHeight="1" spans="1:12">
      <c r="A21" s="8">
        <v>18</v>
      </c>
      <c r="B21" s="9" t="s">
        <v>15</v>
      </c>
      <c r="C21" s="10" t="s">
        <v>40</v>
      </c>
      <c r="D21" s="10" t="s">
        <v>46</v>
      </c>
      <c r="E21" s="10" t="s">
        <v>64</v>
      </c>
      <c r="F21" s="10" t="s">
        <v>64</v>
      </c>
      <c r="G21" s="26" t="s">
        <v>65</v>
      </c>
      <c r="H21" s="10">
        <f t="shared" si="0"/>
        <v>154</v>
      </c>
      <c r="I21" s="8">
        <v>74</v>
      </c>
      <c r="J21" s="8">
        <v>80</v>
      </c>
      <c r="K21" s="39">
        <v>154</v>
      </c>
      <c r="L21" s="40"/>
    </row>
    <row r="22" s="1" customFormat="1" ht="24" customHeight="1" spans="1:12">
      <c r="A22" s="8">
        <v>19</v>
      </c>
      <c r="B22" s="9" t="s">
        <v>15</v>
      </c>
      <c r="C22" s="10" t="s">
        <v>40</v>
      </c>
      <c r="D22" s="10" t="s">
        <v>46</v>
      </c>
      <c r="E22" s="10" t="s">
        <v>66</v>
      </c>
      <c r="F22" s="10" t="s">
        <v>66</v>
      </c>
      <c r="G22" s="26" t="s">
        <v>67</v>
      </c>
      <c r="H22" s="10">
        <f t="shared" si="0"/>
        <v>117</v>
      </c>
      <c r="I22" s="8">
        <v>55</v>
      </c>
      <c r="J22" s="8">
        <v>62</v>
      </c>
      <c r="K22" s="39">
        <v>117</v>
      </c>
      <c r="L22" s="40"/>
    </row>
    <row r="23" s="1" customFormat="1" ht="24" customHeight="1" spans="1:12">
      <c r="A23" s="8">
        <v>20</v>
      </c>
      <c r="B23" s="9" t="s">
        <v>15</v>
      </c>
      <c r="C23" s="10" t="s">
        <v>68</v>
      </c>
      <c r="D23" s="10" t="s">
        <v>32</v>
      </c>
      <c r="E23" s="10" t="s">
        <v>69</v>
      </c>
      <c r="F23" s="10" t="s">
        <v>69</v>
      </c>
      <c r="G23" s="26" t="s">
        <v>70</v>
      </c>
      <c r="H23" s="10">
        <f t="shared" si="0"/>
        <v>140</v>
      </c>
      <c r="I23" s="8">
        <v>140</v>
      </c>
      <c r="J23" s="8"/>
      <c r="K23" s="39">
        <v>140</v>
      </c>
      <c r="L23" s="40"/>
    </row>
    <row r="24" s="1" customFormat="1" ht="24" customHeight="1" spans="1:12">
      <c r="A24" s="8">
        <v>21</v>
      </c>
      <c r="B24" s="9" t="s">
        <v>15</v>
      </c>
      <c r="C24" s="10" t="s">
        <v>68</v>
      </c>
      <c r="D24" s="10" t="s">
        <v>71</v>
      </c>
      <c r="E24" s="10" t="s">
        <v>72</v>
      </c>
      <c r="F24" s="10" t="s">
        <v>72</v>
      </c>
      <c r="G24" s="26" t="s">
        <v>73</v>
      </c>
      <c r="H24" s="10">
        <f t="shared" si="0"/>
        <v>106</v>
      </c>
      <c r="I24" s="8">
        <v>106</v>
      </c>
      <c r="J24" s="8"/>
      <c r="K24" s="39">
        <v>106</v>
      </c>
      <c r="L24" s="40"/>
    </row>
    <row r="25" s="1" customFormat="1" ht="24" customHeight="1" spans="1:12">
      <c r="A25" s="8">
        <v>22</v>
      </c>
      <c r="B25" s="9" t="s">
        <v>15</v>
      </c>
      <c r="C25" s="10" t="s">
        <v>68</v>
      </c>
      <c r="D25" s="10" t="s">
        <v>57</v>
      </c>
      <c r="E25" s="10" t="s">
        <v>74</v>
      </c>
      <c r="F25" s="10" t="s">
        <v>74</v>
      </c>
      <c r="G25" s="26" t="s">
        <v>75</v>
      </c>
      <c r="H25" s="10">
        <f t="shared" si="0"/>
        <v>154</v>
      </c>
      <c r="I25" s="8">
        <v>154</v>
      </c>
      <c r="J25" s="8"/>
      <c r="K25" s="39">
        <v>154</v>
      </c>
      <c r="L25" s="40"/>
    </row>
    <row r="26" s="1" customFormat="1" ht="24" customHeight="1" spans="1:12">
      <c r="A26" s="8">
        <v>23</v>
      </c>
      <c r="B26" s="9" t="s">
        <v>15</v>
      </c>
      <c r="C26" s="10" t="s">
        <v>68</v>
      </c>
      <c r="D26" s="11" t="s">
        <v>76</v>
      </c>
      <c r="E26" s="11" t="s">
        <v>77</v>
      </c>
      <c r="F26" s="11" t="s">
        <v>77</v>
      </c>
      <c r="G26" s="26" t="s">
        <v>78</v>
      </c>
      <c r="H26" s="10">
        <v>105</v>
      </c>
      <c r="I26" s="8">
        <v>105</v>
      </c>
      <c r="J26" s="8"/>
      <c r="K26" s="39">
        <v>105</v>
      </c>
      <c r="L26" s="40"/>
    </row>
    <row r="27" s="1" customFormat="1" ht="24" customHeight="1" spans="1:12">
      <c r="A27" s="8">
        <v>24</v>
      </c>
      <c r="B27" s="9" t="s">
        <v>15</v>
      </c>
      <c r="C27" s="10" t="s">
        <v>79</v>
      </c>
      <c r="D27" s="12" t="s">
        <v>80</v>
      </c>
      <c r="E27" s="12" t="s">
        <v>81</v>
      </c>
      <c r="F27" s="12" t="s">
        <v>81</v>
      </c>
      <c r="G27" s="26" t="s">
        <v>82</v>
      </c>
      <c r="H27" s="10">
        <f t="shared" ref="H27:H34" si="1">SUM(I27:J27)</f>
        <v>215</v>
      </c>
      <c r="I27" s="8">
        <v>215</v>
      </c>
      <c r="J27" s="8"/>
      <c r="K27" s="37">
        <v>173.9</v>
      </c>
      <c r="L27" s="40"/>
    </row>
    <row r="28" s="1" customFormat="1" ht="24" customHeight="1" spans="1:12">
      <c r="A28" s="8">
        <v>25</v>
      </c>
      <c r="B28" s="9" t="s">
        <v>15</v>
      </c>
      <c r="C28" s="10" t="s">
        <v>79</v>
      </c>
      <c r="D28" s="12" t="s">
        <v>83</v>
      </c>
      <c r="E28" s="12" t="s">
        <v>84</v>
      </c>
      <c r="F28" s="12" t="s">
        <v>84</v>
      </c>
      <c r="G28" s="26" t="s">
        <v>85</v>
      </c>
      <c r="H28" s="10">
        <f t="shared" si="1"/>
        <v>126</v>
      </c>
      <c r="I28" s="8">
        <v>126</v>
      </c>
      <c r="J28" s="8"/>
      <c r="K28" s="39">
        <v>126</v>
      </c>
      <c r="L28" s="40"/>
    </row>
    <row r="29" s="1" customFormat="1" ht="33" customHeight="1" spans="1:12">
      <c r="A29" s="8">
        <v>26</v>
      </c>
      <c r="B29" s="9" t="s">
        <v>15</v>
      </c>
      <c r="C29" s="10" t="s">
        <v>79</v>
      </c>
      <c r="D29" s="12" t="s">
        <v>32</v>
      </c>
      <c r="E29" s="8" t="s">
        <v>86</v>
      </c>
      <c r="F29" s="12"/>
      <c r="G29" s="26"/>
      <c r="H29" s="10">
        <f t="shared" si="1"/>
        <v>100</v>
      </c>
      <c r="I29" s="8">
        <v>100</v>
      </c>
      <c r="J29" s="8"/>
      <c r="K29" s="39">
        <v>100</v>
      </c>
      <c r="L29" s="40"/>
    </row>
    <row r="30" s="1" customFormat="1" ht="24" customHeight="1" spans="1:12">
      <c r="A30" s="8">
        <v>27</v>
      </c>
      <c r="B30" s="9" t="s">
        <v>15</v>
      </c>
      <c r="C30" s="10" t="s">
        <v>87</v>
      </c>
      <c r="D30" s="10" t="s">
        <v>80</v>
      </c>
      <c r="E30" s="27" t="s">
        <v>88</v>
      </c>
      <c r="F30" s="27" t="s">
        <v>88</v>
      </c>
      <c r="G30" s="26" t="s">
        <v>89</v>
      </c>
      <c r="H30" s="10">
        <f t="shared" si="1"/>
        <v>560</v>
      </c>
      <c r="I30" s="8">
        <v>560</v>
      </c>
      <c r="J30" s="8"/>
      <c r="K30" s="37">
        <v>173.9</v>
      </c>
      <c r="L30" s="40"/>
    </row>
    <row r="31" s="1" customFormat="1" ht="24" customHeight="1" spans="1:12">
      <c r="A31" s="8">
        <v>28</v>
      </c>
      <c r="B31" s="9" t="s">
        <v>15</v>
      </c>
      <c r="C31" s="10" t="s">
        <v>90</v>
      </c>
      <c r="D31" s="10" t="s">
        <v>17</v>
      </c>
      <c r="E31" s="27" t="s">
        <v>91</v>
      </c>
      <c r="F31" s="27" t="s">
        <v>91</v>
      </c>
      <c r="G31" s="26" t="s">
        <v>92</v>
      </c>
      <c r="H31" s="10">
        <f t="shared" si="1"/>
        <v>120</v>
      </c>
      <c r="I31" s="8">
        <v>120</v>
      </c>
      <c r="J31" s="8"/>
      <c r="K31" s="39">
        <v>120</v>
      </c>
      <c r="L31" s="40"/>
    </row>
    <row r="32" s="1" customFormat="1" ht="40" customHeight="1" spans="1:12">
      <c r="A32" s="8">
        <v>29</v>
      </c>
      <c r="B32" s="9" t="s">
        <v>15</v>
      </c>
      <c r="C32" s="10" t="s">
        <v>90</v>
      </c>
      <c r="D32" s="10" t="s">
        <v>93</v>
      </c>
      <c r="E32" s="8" t="s">
        <v>94</v>
      </c>
      <c r="F32" s="8"/>
      <c r="G32" s="26" t="s">
        <v>95</v>
      </c>
      <c r="H32" s="10">
        <f t="shared" si="1"/>
        <v>132</v>
      </c>
      <c r="I32" s="8">
        <v>132</v>
      </c>
      <c r="J32" s="8"/>
      <c r="K32" s="39">
        <v>132</v>
      </c>
      <c r="L32" s="40"/>
    </row>
    <row r="33" s="1" customFormat="1" ht="24" customHeight="1" spans="1:12">
      <c r="A33" s="8">
        <v>30</v>
      </c>
      <c r="B33" s="9" t="s">
        <v>15</v>
      </c>
      <c r="C33" s="10" t="s">
        <v>90</v>
      </c>
      <c r="D33" s="10" t="s">
        <v>96</v>
      </c>
      <c r="E33" s="10" t="s">
        <v>97</v>
      </c>
      <c r="F33" s="10" t="s">
        <v>97</v>
      </c>
      <c r="G33" s="26" t="s">
        <v>98</v>
      </c>
      <c r="H33" s="10">
        <f t="shared" si="1"/>
        <v>150</v>
      </c>
      <c r="I33" s="8">
        <v>150</v>
      </c>
      <c r="J33" s="8"/>
      <c r="K33" s="39">
        <v>150</v>
      </c>
      <c r="L33" s="40"/>
    </row>
    <row r="34" s="1" customFormat="1" ht="24" customHeight="1" spans="1:12">
      <c r="A34" s="8">
        <v>31</v>
      </c>
      <c r="B34" s="9" t="s">
        <v>15</v>
      </c>
      <c r="C34" s="10" t="s">
        <v>90</v>
      </c>
      <c r="D34" s="10" t="s">
        <v>17</v>
      </c>
      <c r="E34" s="28" t="s">
        <v>99</v>
      </c>
      <c r="F34" s="28" t="s">
        <v>99</v>
      </c>
      <c r="G34" s="26" t="s">
        <v>100</v>
      </c>
      <c r="H34" s="10">
        <f t="shared" si="1"/>
        <v>101</v>
      </c>
      <c r="I34" s="8">
        <v>101</v>
      </c>
      <c r="J34" s="8"/>
      <c r="K34" s="39">
        <v>101</v>
      </c>
      <c r="L34" s="40"/>
    </row>
    <row r="35" s="1" customFormat="1" ht="24" customHeight="1" spans="1:12">
      <c r="A35" s="8">
        <v>32</v>
      </c>
      <c r="B35" s="9" t="s">
        <v>15</v>
      </c>
      <c r="C35" s="10" t="s">
        <v>101</v>
      </c>
      <c r="D35" s="12" t="s">
        <v>28</v>
      </c>
      <c r="E35" s="12" t="s">
        <v>102</v>
      </c>
      <c r="F35" s="12" t="s">
        <v>102</v>
      </c>
      <c r="G35" s="26" t="s">
        <v>103</v>
      </c>
      <c r="H35" s="10">
        <v>1295</v>
      </c>
      <c r="I35" s="8">
        <v>1295</v>
      </c>
      <c r="J35" s="8"/>
      <c r="K35" s="37">
        <v>173.9</v>
      </c>
      <c r="L35" s="40"/>
    </row>
    <row r="36" s="1" customFormat="1" ht="24" customHeight="1" spans="1:12">
      <c r="A36" s="8">
        <v>33</v>
      </c>
      <c r="B36" s="9" t="s">
        <v>15</v>
      </c>
      <c r="C36" s="10" t="s">
        <v>104</v>
      </c>
      <c r="D36" s="12" t="s">
        <v>80</v>
      </c>
      <c r="E36" s="12" t="s">
        <v>105</v>
      </c>
      <c r="F36" s="12" t="s">
        <v>105</v>
      </c>
      <c r="G36" s="26" t="s">
        <v>106</v>
      </c>
      <c r="H36" s="10">
        <f>SUM(I36:J36)</f>
        <v>109.4</v>
      </c>
      <c r="I36" s="8">
        <v>109.4</v>
      </c>
      <c r="J36" s="8"/>
      <c r="K36" s="39">
        <v>109.4</v>
      </c>
      <c r="L36" s="40"/>
    </row>
    <row r="37" s="1" customFormat="1" ht="24" customHeight="1" spans="1:12">
      <c r="A37" s="8">
        <v>34</v>
      </c>
      <c r="B37" s="9" t="s">
        <v>15</v>
      </c>
      <c r="C37" s="10" t="s">
        <v>104</v>
      </c>
      <c r="D37" s="12" t="s">
        <v>83</v>
      </c>
      <c r="E37" s="12" t="s">
        <v>107</v>
      </c>
      <c r="F37" s="12" t="s">
        <v>107</v>
      </c>
      <c r="G37" s="26" t="s">
        <v>108</v>
      </c>
      <c r="H37" s="10">
        <f>SUM(I37:J37)</f>
        <v>160</v>
      </c>
      <c r="I37" s="8">
        <v>160</v>
      </c>
      <c r="J37" s="8"/>
      <c r="K37" s="39">
        <v>160</v>
      </c>
      <c r="L37" s="40"/>
    </row>
    <row r="38" s="1" customFormat="1" ht="24" customHeight="1" spans="1:12">
      <c r="A38" s="8">
        <v>35</v>
      </c>
      <c r="B38" s="9" t="s">
        <v>15</v>
      </c>
      <c r="C38" s="10" t="s">
        <v>109</v>
      </c>
      <c r="D38" s="12" t="s">
        <v>51</v>
      </c>
      <c r="E38" s="12" t="s">
        <v>110</v>
      </c>
      <c r="F38" s="12" t="s">
        <v>110</v>
      </c>
      <c r="G38" s="26" t="s">
        <v>111</v>
      </c>
      <c r="H38" s="10">
        <v>770</v>
      </c>
      <c r="I38" s="8">
        <v>770</v>
      </c>
      <c r="J38" s="8"/>
      <c r="K38" s="37">
        <v>173.9</v>
      </c>
      <c r="L38" s="40"/>
    </row>
    <row r="39" s="1" customFormat="1" ht="24" customHeight="1" spans="1:12">
      <c r="A39" s="8">
        <v>36</v>
      </c>
      <c r="B39" s="9" t="s">
        <v>15</v>
      </c>
      <c r="C39" s="10" t="s">
        <v>109</v>
      </c>
      <c r="D39" s="12" t="s">
        <v>96</v>
      </c>
      <c r="E39" s="12" t="s">
        <v>112</v>
      </c>
      <c r="F39" s="12" t="s">
        <v>112</v>
      </c>
      <c r="G39" s="26" t="s">
        <v>113</v>
      </c>
      <c r="H39" s="10">
        <f t="shared" ref="H39:H54" si="2">SUM(I39:J39)</f>
        <v>100</v>
      </c>
      <c r="I39" s="8">
        <v>100</v>
      </c>
      <c r="J39" s="8"/>
      <c r="K39" s="39">
        <v>100</v>
      </c>
      <c r="L39" s="40"/>
    </row>
    <row r="40" s="1" customFormat="1" ht="24" customHeight="1" spans="1:12">
      <c r="A40" s="8">
        <v>37</v>
      </c>
      <c r="B40" s="9" t="s">
        <v>15</v>
      </c>
      <c r="C40" s="10" t="s">
        <v>109</v>
      </c>
      <c r="D40" s="12" t="s">
        <v>96</v>
      </c>
      <c r="E40" s="12" t="s">
        <v>114</v>
      </c>
      <c r="F40" s="12" t="s">
        <v>114</v>
      </c>
      <c r="G40" s="26" t="s">
        <v>115</v>
      </c>
      <c r="H40" s="10">
        <f t="shared" si="2"/>
        <v>170</v>
      </c>
      <c r="I40" s="8">
        <v>170</v>
      </c>
      <c r="J40" s="8"/>
      <c r="K40" s="37">
        <v>170</v>
      </c>
      <c r="L40" s="40"/>
    </row>
    <row r="41" s="1" customFormat="1" ht="24" customHeight="1" spans="1:12">
      <c r="A41" s="8">
        <v>38</v>
      </c>
      <c r="B41" s="9" t="s">
        <v>15</v>
      </c>
      <c r="C41" s="10" t="s">
        <v>109</v>
      </c>
      <c r="D41" s="12" t="s">
        <v>96</v>
      </c>
      <c r="E41" s="12" t="s">
        <v>116</v>
      </c>
      <c r="F41" s="12" t="s">
        <v>116</v>
      </c>
      <c r="G41" s="26" t="s">
        <v>117</v>
      </c>
      <c r="H41" s="10">
        <f t="shared" si="2"/>
        <v>130</v>
      </c>
      <c r="I41" s="8">
        <v>130</v>
      </c>
      <c r="J41" s="8"/>
      <c r="K41" s="39">
        <v>130</v>
      </c>
      <c r="L41" s="40"/>
    </row>
    <row r="42" s="1" customFormat="1" ht="24" customHeight="1" spans="1:12">
      <c r="A42" s="8">
        <v>39</v>
      </c>
      <c r="B42" s="9" t="s">
        <v>15</v>
      </c>
      <c r="C42" s="10" t="s">
        <v>109</v>
      </c>
      <c r="D42" s="12" t="s">
        <v>80</v>
      </c>
      <c r="E42" s="12" t="s">
        <v>118</v>
      </c>
      <c r="F42" s="12" t="s">
        <v>118</v>
      </c>
      <c r="G42" s="26" t="s">
        <v>119</v>
      </c>
      <c r="H42" s="10">
        <f t="shared" si="2"/>
        <v>210</v>
      </c>
      <c r="I42" s="8">
        <v>210</v>
      </c>
      <c r="J42" s="8"/>
      <c r="K42" s="37">
        <v>173.9</v>
      </c>
      <c r="L42" s="40"/>
    </row>
    <row r="43" s="1" customFormat="1" ht="24" customHeight="1" spans="1:12">
      <c r="A43" s="8">
        <v>40</v>
      </c>
      <c r="B43" s="9" t="s">
        <v>15</v>
      </c>
      <c r="C43" s="10" t="s">
        <v>109</v>
      </c>
      <c r="D43" s="12" t="s">
        <v>32</v>
      </c>
      <c r="E43" s="12" t="s">
        <v>120</v>
      </c>
      <c r="F43" s="12" t="s">
        <v>120</v>
      </c>
      <c r="G43" s="26" t="s">
        <v>121</v>
      </c>
      <c r="H43" s="10">
        <f t="shared" si="2"/>
        <v>121</v>
      </c>
      <c r="I43" s="8">
        <v>121</v>
      </c>
      <c r="J43" s="8"/>
      <c r="K43" s="39">
        <v>121</v>
      </c>
      <c r="L43" s="40"/>
    </row>
    <row r="44" s="1" customFormat="1" ht="24" customHeight="1" spans="1:12">
      <c r="A44" s="8">
        <v>41</v>
      </c>
      <c r="B44" s="9" t="s">
        <v>15</v>
      </c>
      <c r="C44" s="10" t="s">
        <v>109</v>
      </c>
      <c r="D44" s="12" t="s">
        <v>21</v>
      </c>
      <c r="E44" s="12" t="s">
        <v>122</v>
      </c>
      <c r="F44" s="12" t="s">
        <v>122</v>
      </c>
      <c r="G44" s="26" t="s">
        <v>123</v>
      </c>
      <c r="H44" s="10">
        <f t="shared" si="2"/>
        <v>230</v>
      </c>
      <c r="I44" s="8">
        <v>230</v>
      </c>
      <c r="J44" s="8"/>
      <c r="K44" s="37">
        <v>173.9</v>
      </c>
      <c r="L44" s="40"/>
    </row>
    <row r="45" s="1" customFormat="1" ht="24" customHeight="1" spans="1:12">
      <c r="A45" s="8">
        <v>42</v>
      </c>
      <c r="B45" s="9" t="s">
        <v>15</v>
      </c>
      <c r="C45" s="10" t="s">
        <v>109</v>
      </c>
      <c r="D45" s="12" t="s">
        <v>96</v>
      </c>
      <c r="E45" s="12" t="s">
        <v>124</v>
      </c>
      <c r="F45" s="12" t="s">
        <v>124</v>
      </c>
      <c r="G45" s="26" t="s">
        <v>125</v>
      </c>
      <c r="H45" s="10">
        <f t="shared" si="2"/>
        <v>150</v>
      </c>
      <c r="I45" s="8">
        <v>150</v>
      </c>
      <c r="J45" s="8"/>
      <c r="K45" s="37">
        <v>150</v>
      </c>
      <c r="L45" s="40"/>
    </row>
    <row r="46" s="1" customFormat="1" ht="24" customHeight="1" spans="1:12">
      <c r="A46" s="8">
        <v>43</v>
      </c>
      <c r="B46" s="9" t="s">
        <v>15</v>
      </c>
      <c r="C46" s="10" t="s">
        <v>109</v>
      </c>
      <c r="D46" s="12" t="s">
        <v>21</v>
      </c>
      <c r="E46" s="12" t="s">
        <v>126</v>
      </c>
      <c r="F46" s="12" t="s">
        <v>126</v>
      </c>
      <c r="G46" s="26" t="s">
        <v>127</v>
      </c>
      <c r="H46" s="10">
        <f t="shared" si="2"/>
        <v>110</v>
      </c>
      <c r="I46" s="8">
        <v>110</v>
      </c>
      <c r="J46" s="8"/>
      <c r="K46" s="39">
        <v>110</v>
      </c>
      <c r="L46" s="40"/>
    </row>
    <row r="47" s="1" customFormat="1" ht="24" customHeight="1" spans="1:12">
      <c r="A47" s="8">
        <v>44</v>
      </c>
      <c r="B47" s="9" t="s">
        <v>15</v>
      </c>
      <c r="C47" s="10" t="s">
        <v>128</v>
      </c>
      <c r="D47" s="12" t="s">
        <v>129</v>
      </c>
      <c r="E47" s="12" t="s">
        <v>130</v>
      </c>
      <c r="F47" s="12" t="s">
        <v>130</v>
      </c>
      <c r="G47" s="26" t="s">
        <v>131</v>
      </c>
      <c r="H47" s="10">
        <f t="shared" si="2"/>
        <v>437</v>
      </c>
      <c r="I47" s="8">
        <v>437</v>
      </c>
      <c r="J47" s="8"/>
      <c r="K47" s="37">
        <v>173.9</v>
      </c>
      <c r="L47" s="40"/>
    </row>
    <row r="48" s="1" customFormat="1" ht="24" customHeight="1" spans="1:12">
      <c r="A48" s="8">
        <v>45</v>
      </c>
      <c r="B48" s="9" t="s">
        <v>15</v>
      </c>
      <c r="C48" s="10" t="s">
        <v>128</v>
      </c>
      <c r="D48" s="12" t="s">
        <v>32</v>
      </c>
      <c r="E48" s="12" t="s">
        <v>132</v>
      </c>
      <c r="F48" s="12" t="s">
        <v>132</v>
      </c>
      <c r="G48" s="26" t="s">
        <v>133</v>
      </c>
      <c r="H48" s="10">
        <f t="shared" si="2"/>
        <v>350</v>
      </c>
      <c r="I48" s="8">
        <v>350</v>
      </c>
      <c r="J48" s="8"/>
      <c r="K48" s="37">
        <v>173.9</v>
      </c>
      <c r="L48" s="40"/>
    </row>
    <row r="49" s="1" customFormat="1" ht="24" customHeight="1" spans="1:12">
      <c r="A49" s="8">
        <v>46</v>
      </c>
      <c r="B49" s="9" t="s">
        <v>15</v>
      </c>
      <c r="C49" s="10" t="s">
        <v>128</v>
      </c>
      <c r="D49" s="12" t="s">
        <v>96</v>
      </c>
      <c r="E49" s="12" t="s">
        <v>134</v>
      </c>
      <c r="F49" s="12" t="s">
        <v>134</v>
      </c>
      <c r="G49" s="26" t="s">
        <v>135</v>
      </c>
      <c r="H49" s="10">
        <f t="shared" si="2"/>
        <v>535</v>
      </c>
      <c r="I49" s="8">
        <v>535</v>
      </c>
      <c r="J49" s="8"/>
      <c r="K49" s="37">
        <v>173.9</v>
      </c>
      <c r="L49" s="40"/>
    </row>
    <row r="50" s="1" customFormat="1" ht="24" customHeight="1" spans="1:12">
      <c r="A50" s="8">
        <v>47</v>
      </c>
      <c r="B50" s="9" t="s">
        <v>15</v>
      </c>
      <c r="C50" s="10" t="s">
        <v>128</v>
      </c>
      <c r="D50" s="12" t="s">
        <v>28</v>
      </c>
      <c r="E50" s="13" t="s">
        <v>136</v>
      </c>
      <c r="F50" s="13" t="s">
        <v>136</v>
      </c>
      <c r="G50" s="26" t="s">
        <v>137</v>
      </c>
      <c r="H50" s="10">
        <f t="shared" si="2"/>
        <v>450</v>
      </c>
      <c r="I50" s="8">
        <v>450</v>
      </c>
      <c r="J50" s="8"/>
      <c r="K50" s="37">
        <v>173.9</v>
      </c>
      <c r="L50" s="40"/>
    </row>
    <row r="51" s="1" customFormat="1" ht="24" customHeight="1" spans="1:12">
      <c r="A51" s="8">
        <v>48</v>
      </c>
      <c r="B51" s="9" t="s">
        <v>15</v>
      </c>
      <c r="C51" s="10" t="s">
        <v>128</v>
      </c>
      <c r="D51" s="13" t="s">
        <v>80</v>
      </c>
      <c r="E51" s="13" t="s">
        <v>138</v>
      </c>
      <c r="F51" s="13"/>
      <c r="G51" s="26" t="s">
        <v>139</v>
      </c>
      <c r="H51" s="10">
        <f t="shared" si="2"/>
        <v>180</v>
      </c>
      <c r="I51" s="8">
        <v>180</v>
      </c>
      <c r="J51" s="8"/>
      <c r="K51" s="37">
        <v>173.9</v>
      </c>
      <c r="L51" s="40"/>
    </row>
    <row r="52" s="1" customFormat="1" ht="24" customHeight="1" spans="1:12">
      <c r="A52" s="8">
        <v>49</v>
      </c>
      <c r="B52" s="14" t="s">
        <v>15</v>
      </c>
      <c r="C52" s="15" t="s">
        <v>140</v>
      </c>
      <c r="D52" s="16" t="s">
        <v>54</v>
      </c>
      <c r="E52" s="16" t="s">
        <v>141</v>
      </c>
      <c r="F52" s="16" t="s">
        <v>141</v>
      </c>
      <c r="G52" s="29" t="s">
        <v>142</v>
      </c>
      <c r="H52" s="15">
        <f t="shared" si="2"/>
        <v>230</v>
      </c>
      <c r="I52" s="42">
        <v>230</v>
      </c>
      <c r="J52" s="42"/>
      <c r="K52" s="37">
        <v>173.9</v>
      </c>
      <c r="L52" s="43"/>
    </row>
    <row r="53" s="1" customFormat="1" ht="24" customHeight="1" spans="1:12">
      <c r="A53" s="8">
        <v>50</v>
      </c>
      <c r="B53" s="14" t="s">
        <v>15</v>
      </c>
      <c r="C53" s="15" t="s">
        <v>140</v>
      </c>
      <c r="D53" s="17" t="s">
        <v>32</v>
      </c>
      <c r="E53" s="17" t="s">
        <v>143</v>
      </c>
      <c r="F53" s="17" t="s">
        <v>143</v>
      </c>
      <c r="G53" s="29" t="s">
        <v>144</v>
      </c>
      <c r="H53" s="15">
        <f t="shared" si="2"/>
        <v>120</v>
      </c>
      <c r="I53" s="15">
        <v>120</v>
      </c>
      <c r="J53" s="15"/>
      <c r="K53" s="44">
        <v>120</v>
      </c>
      <c r="L53" s="15"/>
    </row>
    <row r="54" s="1" customFormat="1" ht="24" customHeight="1" spans="1:12">
      <c r="A54" s="8">
        <v>51</v>
      </c>
      <c r="B54" s="14" t="s">
        <v>15</v>
      </c>
      <c r="C54" s="18" t="s">
        <v>145</v>
      </c>
      <c r="D54" s="19" t="s">
        <v>21</v>
      </c>
      <c r="E54" s="19" t="s">
        <v>146</v>
      </c>
      <c r="F54" s="19" t="s">
        <v>146</v>
      </c>
      <c r="G54" s="29" t="s">
        <v>147</v>
      </c>
      <c r="H54" s="15">
        <f t="shared" si="2"/>
        <v>167</v>
      </c>
      <c r="I54" s="18">
        <v>167</v>
      </c>
      <c r="J54" s="18"/>
      <c r="K54" s="37">
        <v>167</v>
      </c>
      <c r="L54" s="18"/>
    </row>
    <row r="55" s="1" customFormat="1" ht="24" customHeight="1" spans="1:12">
      <c r="A55" s="20"/>
      <c r="B55" s="21"/>
      <c r="C55" s="21"/>
      <c r="D55" s="21"/>
      <c r="E55" s="21"/>
      <c r="F55" s="21"/>
      <c r="G55" s="21"/>
      <c r="H55" s="30">
        <f>SUM(H4:H54)</f>
        <v>11795</v>
      </c>
      <c r="I55" s="30">
        <f>SUM(I4:I54)</f>
        <v>9704</v>
      </c>
      <c r="J55" s="30">
        <f>SUM(J4:J54)</f>
        <v>2091</v>
      </c>
      <c r="K55" s="45">
        <f>SUM(K4:K54)</f>
        <v>7396</v>
      </c>
      <c r="L55" s="46"/>
    </row>
  </sheetData>
  <mergeCells count="9">
    <mergeCell ref="A1:L1"/>
    <mergeCell ref="B2:D2"/>
    <mergeCell ref="H2:J2"/>
    <mergeCell ref="A2:A3"/>
    <mergeCell ref="E2:E3"/>
    <mergeCell ref="F2:F3"/>
    <mergeCell ref="G2:G3"/>
    <mergeCell ref="K2:K3"/>
    <mergeCell ref="L2:L3"/>
  </mergeCells>
  <conditionalFormatting sqref="E19">
    <cfRule type="duplicateValues" dxfId="0" priority="4"/>
  </conditionalFormatting>
  <conditionalFormatting sqref="F19">
    <cfRule type="duplicateValues" dxfId="0" priority="8"/>
  </conditionalFormatting>
  <conditionalFormatting sqref="E20">
    <cfRule type="duplicateValues" dxfId="0" priority="3"/>
  </conditionalFormatting>
  <conditionalFormatting sqref="F20">
    <cfRule type="duplicateValues" dxfId="0" priority="7"/>
  </conditionalFormatting>
  <conditionalFormatting sqref="E21">
    <cfRule type="duplicateValues" dxfId="0" priority="2"/>
  </conditionalFormatting>
  <conditionalFormatting sqref="F21">
    <cfRule type="duplicateValues" dxfId="0" priority="6"/>
  </conditionalFormatting>
  <conditionalFormatting sqref="E22">
    <cfRule type="duplicateValues" dxfId="0" priority="1"/>
  </conditionalFormatting>
  <conditionalFormatting sqref="F22">
    <cfRule type="duplicateValues" dxfId="0" priority="5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望远镇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dcterms:created xsi:type="dcterms:W3CDTF">2025-09-18T10:13:00Z</dcterms:created>
  <dcterms:modified xsi:type="dcterms:W3CDTF">2025-09-25T17:28:42Z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1BB14FA3F3DA401298C3D41FBF482E36_11</vt:lpwstr>
  </property>
  <property fmtid="{D5CDD505-2E9C-101B-9397-08002B2CF9AE}" pid="3" name="KSOProductBuildVer">
    <vt:lpwstr>2052-12.8.2.21176</vt:lpwstr>
  </property>
</Properties>
</file>